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 firstSheet="1" activeTab="6"/>
  </bookViews>
  <sheets>
    <sheet name="Nejmladší žáci Lbc" sheetId="1" r:id="rId1"/>
    <sheet name="Nejmladší žáci ÚnL" sheetId="2" r:id="rId2"/>
    <sheet name="Mladší žáci Lbc" sheetId="3" r:id="rId3"/>
    <sheet name="Mladší žáci ÚnL" sheetId="4" r:id="rId4"/>
    <sheet name="Starší žáci Lbc" sheetId="5" r:id="rId5"/>
    <sheet name="Starší žáci ÚnL" sheetId="6" r:id="rId6"/>
    <sheet name="Družstva" sheetId="7" r:id="rId7"/>
  </sheets>
  <definedNames>
    <definedName name="_xlnm.Print_Area" localSheetId="6">Družstva!$A$50:$AE$66</definedName>
  </definedNames>
  <calcPr calcId="145621"/>
</workbook>
</file>

<file path=xl/calcChain.xml><?xml version="1.0" encoding="utf-8"?>
<calcChain xmlns="http://schemas.openxmlformats.org/spreadsheetml/2006/main">
  <c r="AC63" i="7" l="1"/>
  <c r="Y63" i="7"/>
  <c r="U63" i="7"/>
  <c r="Q63" i="7"/>
  <c r="M63" i="7"/>
  <c r="AD63" i="7" s="1"/>
  <c r="I63" i="7"/>
  <c r="AC62" i="7"/>
  <c r="Y62" i="7"/>
  <c r="U62" i="7"/>
  <c r="Q62" i="7"/>
  <c r="M62" i="7"/>
  <c r="I62" i="7"/>
  <c r="AD62" i="7" s="1"/>
  <c r="AC61" i="7"/>
  <c r="Y61" i="7"/>
  <c r="U61" i="7"/>
  <c r="Q61" i="7"/>
  <c r="M61" i="7"/>
  <c r="I61" i="7"/>
  <c r="AD61" i="7" s="1"/>
  <c r="AC45" i="7"/>
  <c r="Y45" i="7"/>
  <c r="U45" i="7"/>
  <c r="Q45" i="7"/>
  <c r="M45" i="7"/>
  <c r="I45" i="7"/>
  <c r="AD45" i="7" s="1"/>
  <c r="AC44" i="7"/>
  <c r="Y44" i="7"/>
  <c r="U44" i="7"/>
  <c r="Q44" i="7"/>
  <c r="M44" i="7"/>
  <c r="I44" i="7"/>
  <c r="AD44" i="7" s="1"/>
  <c r="AC43" i="7"/>
  <c r="Y43" i="7"/>
  <c r="U43" i="7"/>
  <c r="Q43" i="7"/>
  <c r="M43" i="7"/>
  <c r="I43" i="7"/>
  <c r="AD43" i="7" s="1"/>
  <c r="AC29" i="7"/>
  <c r="Y29" i="7"/>
  <c r="U29" i="7"/>
  <c r="Q29" i="7"/>
  <c r="M29" i="7"/>
  <c r="I29" i="7"/>
  <c r="AD29" i="7" s="1"/>
  <c r="AC28" i="7"/>
  <c r="Y28" i="7"/>
  <c r="U28" i="7"/>
  <c r="Q28" i="7"/>
  <c r="M28" i="7"/>
  <c r="I28" i="7"/>
  <c r="AD28" i="7" s="1"/>
  <c r="AC27" i="7"/>
  <c r="Y27" i="7"/>
  <c r="AD27" i="7" s="1"/>
  <c r="U27" i="7"/>
  <c r="Q27" i="7"/>
  <c r="M27" i="7"/>
  <c r="I27" i="7"/>
  <c r="AC21" i="7"/>
  <c r="Y21" i="7"/>
  <c r="U21" i="7"/>
  <c r="Q21" i="7"/>
  <c r="M21" i="7"/>
  <c r="I21" i="7"/>
  <c r="AD21" i="7" s="1"/>
  <c r="AC20" i="7"/>
  <c r="Y20" i="7"/>
  <c r="U20" i="7"/>
  <c r="Q20" i="7"/>
  <c r="M20" i="7"/>
  <c r="I20" i="7"/>
  <c r="AD20" i="7" s="1"/>
  <c r="AC19" i="7"/>
  <c r="Y19" i="7"/>
  <c r="U19" i="7"/>
  <c r="Q19" i="7"/>
  <c r="M19" i="7"/>
  <c r="I19" i="7"/>
  <c r="AD19" i="7" s="1"/>
  <c r="AC14" i="7"/>
  <c r="Y14" i="7"/>
  <c r="U14" i="7"/>
  <c r="Q14" i="7"/>
  <c r="M14" i="7"/>
  <c r="I14" i="7"/>
  <c r="AD14" i="7" s="1"/>
  <c r="AC13" i="7"/>
  <c r="Y13" i="7"/>
  <c r="U13" i="7"/>
  <c r="Q13" i="7"/>
  <c r="AD13" i="7" s="1"/>
  <c r="M13" i="7"/>
  <c r="I13" i="7"/>
  <c r="AC12" i="7"/>
  <c r="Y12" i="7"/>
  <c r="U12" i="7"/>
  <c r="Q12" i="7"/>
  <c r="M12" i="7"/>
  <c r="AD12" i="7" s="1"/>
  <c r="I12" i="7"/>
  <c r="AC11" i="7"/>
  <c r="Y11" i="7"/>
  <c r="U11" i="7"/>
  <c r="Q11" i="7"/>
  <c r="M11" i="7"/>
  <c r="I11" i="7"/>
  <c r="AD11" i="7" s="1"/>
  <c r="AC11" i="6"/>
  <c r="Y11" i="6"/>
  <c r="U11" i="6"/>
  <c r="Q11" i="6"/>
  <c r="M11" i="6"/>
  <c r="I11" i="6"/>
  <c r="AD11" i="6" s="1"/>
  <c r="AC13" i="5"/>
  <c r="Y13" i="5"/>
  <c r="U13" i="5"/>
  <c r="Q13" i="5"/>
  <c r="M13" i="5"/>
  <c r="I13" i="5"/>
  <c r="AD13" i="5" s="1"/>
  <c r="AC12" i="5"/>
  <c r="Y12" i="5"/>
  <c r="U12" i="5"/>
  <c r="Q12" i="5"/>
  <c r="M12" i="5"/>
  <c r="I12" i="5"/>
  <c r="AD12" i="5" s="1"/>
  <c r="AC11" i="5"/>
  <c r="Y11" i="5"/>
  <c r="U11" i="5"/>
  <c r="Q11" i="5"/>
  <c r="M11" i="5"/>
  <c r="I11" i="5"/>
  <c r="AD11" i="5" s="1"/>
  <c r="AC12" i="4"/>
  <c r="Y12" i="4"/>
  <c r="U12" i="4"/>
  <c r="Q12" i="4"/>
  <c r="M12" i="4"/>
  <c r="I12" i="4"/>
  <c r="AD12" i="4" s="1"/>
  <c r="AC11" i="4"/>
  <c r="Y11" i="4"/>
  <c r="U11" i="4"/>
  <c r="Q11" i="4"/>
  <c r="M11" i="4"/>
  <c r="I11" i="4"/>
  <c r="AD11" i="4" s="1"/>
  <c r="AC13" i="3"/>
  <c r="Y13" i="3"/>
  <c r="U13" i="3"/>
  <c r="Q13" i="3"/>
  <c r="M13" i="3"/>
  <c r="I13" i="3"/>
  <c r="AD13" i="3" s="1"/>
  <c r="AC12" i="3"/>
  <c r="Y12" i="3"/>
  <c r="U12" i="3"/>
  <c r="Q12" i="3"/>
  <c r="M12" i="3"/>
  <c r="I12" i="3"/>
  <c r="AD12" i="3" s="1"/>
  <c r="AC11" i="3"/>
  <c r="Y11" i="3"/>
  <c r="U11" i="3"/>
  <c r="Q11" i="3"/>
  <c r="M11" i="3"/>
  <c r="I11" i="3"/>
  <c r="AD11" i="3" s="1"/>
  <c r="AC12" i="2"/>
  <c r="Y12" i="2"/>
  <c r="U12" i="2"/>
  <c r="Q12" i="2"/>
  <c r="M12" i="2"/>
  <c r="I12" i="2"/>
  <c r="AD12" i="2" s="1"/>
  <c r="AC11" i="2"/>
  <c r="Y11" i="2"/>
  <c r="U11" i="2"/>
  <c r="Q11" i="2"/>
  <c r="M11" i="2"/>
  <c r="I11" i="2"/>
  <c r="AD11" i="2" s="1"/>
  <c r="AC21" i="1"/>
  <c r="Y21" i="1"/>
  <c r="U21" i="1"/>
  <c r="Q21" i="1"/>
  <c r="M21" i="1"/>
  <c r="I21" i="1"/>
  <c r="AD21" i="1" s="1"/>
  <c r="AC20" i="1"/>
  <c r="Y20" i="1"/>
  <c r="U20" i="1"/>
  <c r="Q20" i="1"/>
  <c r="M20" i="1"/>
  <c r="I20" i="1"/>
  <c r="AD20" i="1" s="1"/>
  <c r="AC19" i="1"/>
  <c r="Y19" i="1"/>
  <c r="U19" i="1"/>
  <c r="Q19" i="1"/>
  <c r="M19" i="1"/>
  <c r="I19" i="1"/>
  <c r="AD19" i="1" s="1"/>
  <c r="AC18" i="1"/>
  <c r="Y18" i="1"/>
  <c r="U18" i="1"/>
  <c r="Q18" i="1"/>
  <c r="M18" i="1"/>
  <c r="I18" i="1"/>
  <c r="AD18" i="1" s="1"/>
  <c r="AC17" i="1"/>
  <c r="Y17" i="1"/>
  <c r="U17" i="1"/>
  <c r="Q17" i="1"/>
  <c r="M17" i="1"/>
  <c r="I17" i="1"/>
  <c r="AD17" i="1" s="1"/>
  <c r="AC16" i="1"/>
  <c r="Y16" i="1"/>
  <c r="U16" i="1"/>
  <c r="Q16" i="1"/>
  <c r="M16" i="1"/>
  <c r="I16" i="1"/>
  <c r="AD16" i="1" s="1"/>
  <c r="AD15" i="1"/>
  <c r="AC15" i="1"/>
  <c r="Y15" i="1"/>
  <c r="U15" i="1"/>
  <c r="Q15" i="1"/>
  <c r="M15" i="1"/>
  <c r="I15" i="1"/>
  <c r="AC14" i="1"/>
  <c r="Y14" i="1"/>
  <c r="U14" i="1"/>
  <c r="Q14" i="1"/>
  <c r="M14" i="1"/>
  <c r="I14" i="1"/>
  <c r="AD14" i="1" s="1"/>
  <c r="AC13" i="1"/>
  <c r="Y13" i="1"/>
  <c r="U13" i="1"/>
  <c r="Q13" i="1"/>
  <c r="M13" i="1"/>
  <c r="I13" i="1"/>
  <c r="AD13" i="1" s="1"/>
  <c r="AC12" i="1"/>
  <c r="Y12" i="1"/>
  <c r="U12" i="1"/>
  <c r="Q12" i="1"/>
  <c r="M12" i="1"/>
  <c r="I12" i="1"/>
  <c r="AD12" i="1" s="1"/>
  <c r="AC11" i="1"/>
  <c r="Y11" i="1"/>
  <c r="U11" i="1"/>
  <c r="Q11" i="1"/>
  <c r="M11" i="1"/>
  <c r="I11" i="1"/>
  <c r="AD11" i="1" s="1"/>
</calcChain>
</file>

<file path=xl/sharedStrings.xml><?xml version="1.0" encoding="utf-8"?>
<sst xmlns="http://schemas.openxmlformats.org/spreadsheetml/2006/main" count="679" uniqueCount="89">
  <si>
    <t>LIBERECKÁ  KRAJSKÁ SOUTĚŽNÍ KOMISE a GYMNASTIKA LIBEREC</t>
  </si>
  <si>
    <t>pořádájí</t>
  </si>
  <si>
    <t>Krajský přebor ve sportovní gymnastice jednotlivců a družstev</t>
  </si>
  <si>
    <t>Datum konání:</t>
  </si>
  <si>
    <t>31. května 2014</t>
  </si>
  <si>
    <t>Místo konání:</t>
  </si>
  <si>
    <t>SPORT PARK LIB.</t>
  </si>
  <si>
    <t>LIBEREC</t>
  </si>
  <si>
    <t>Výsledková listina</t>
  </si>
  <si>
    <t>Liberec</t>
  </si>
  <si>
    <t>Nejmladší žáci</t>
  </si>
  <si>
    <t>S</t>
  </si>
  <si>
    <t>Pořadí</t>
  </si>
  <si>
    <t>Čís.</t>
  </si>
  <si>
    <t>Příjmení a jméno</t>
  </si>
  <si>
    <t>Narozen</t>
  </si>
  <si>
    <t>Oddíl</t>
  </si>
  <si>
    <t>Trenér</t>
  </si>
  <si>
    <t>D</t>
  </si>
  <si>
    <t>E</t>
  </si>
  <si>
    <t>Jäger Adam</t>
  </si>
  <si>
    <t>Gymlib</t>
  </si>
  <si>
    <t>Kučera/Jäg.</t>
  </si>
  <si>
    <t>Drbohlav Mikuláš</t>
  </si>
  <si>
    <t>Šíma František</t>
  </si>
  <si>
    <t>Křelina Pavel</t>
  </si>
  <si>
    <t>Pietschmann</t>
  </si>
  <si>
    <t>Jakša David</t>
  </si>
  <si>
    <t>TJ Doksy</t>
  </si>
  <si>
    <t>Jakša</t>
  </si>
  <si>
    <t>Tichý Martin</t>
  </si>
  <si>
    <t>Bitman Adam</t>
  </si>
  <si>
    <t>Jakša Karel</t>
  </si>
  <si>
    <t>Penz Patrik</t>
  </si>
  <si>
    <t>AKR</t>
  </si>
  <si>
    <t>KNŠ</t>
  </si>
  <si>
    <t>KR</t>
  </si>
  <si>
    <t>PŘ</t>
  </si>
  <si>
    <t>BR</t>
  </si>
  <si>
    <t>HR</t>
  </si>
  <si>
    <t>Ředitel závodu:</t>
  </si>
  <si>
    <t>Ing. Lumír Kučera</t>
  </si>
  <si>
    <t xml:space="preserve">       Hl. rozhodčí:</t>
  </si>
  <si>
    <r>
      <t>Jednatel</t>
    </r>
    <r>
      <rPr>
        <b/>
        <sz val="8"/>
        <rFont val="Bookman Old Style"/>
        <family val="1"/>
        <charset val="238"/>
      </rPr>
      <t>:         Ing.Pietschmann Dalibor</t>
    </r>
  </si>
  <si>
    <t>ROZHODĆÍ</t>
  </si>
  <si>
    <t>AKR, PŘ.</t>
  </si>
  <si>
    <t>KNŠ,BR</t>
  </si>
  <si>
    <t>KR, HR</t>
  </si>
  <si>
    <t>Kučera L.</t>
  </si>
  <si>
    <t>Putík</t>
  </si>
  <si>
    <t xml:space="preserve">Salát J. </t>
  </si>
  <si>
    <t>Kučera J.</t>
  </si>
  <si>
    <t>Knor</t>
  </si>
  <si>
    <t>Roll E.</t>
  </si>
  <si>
    <t>Janda Z.</t>
  </si>
  <si>
    <t>Jonáš</t>
  </si>
  <si>
    <t>Nový M.</t>
  </si>
  <si>
    <t>Zoubek</t>
  </si>
  <si>
    <t>Liška</t>
  </si>
  <si>
    <t>Kubíček</t>
  </si>
  <si>
    <t>ÚSTECKÁ  KRAJSKÁ SOUTĚŽNÍ KOMISE a GYMNASTIKA LIBEREC</t>
  </si>
  <si>
    <t>Ústí nad Labem</t>
  </si>
  <si>
    <t>Šrejber Vojtěch</t>
  </si>
  <si>
    <t>TJ Stadion Ústí n/L</t>
  </si>
  <si>
    <t>Roll</t>
  </si>
  <si>
    <t>Pucherna Jakub</t>
  </si>
  <si>
    <t>Mladší žáci</t>
  </si>
  <si>
    <t>Zajíček Adam</t>
  </si>
  <si>
    <t>Kučera/Wein.</t>
  </si>
  <si>
    <t>Jančo Adam</t>
  </si>
  <si>
    <t>Fiala Ondřej</t>
  </si>
  <si>
    <t>SG Lokomotiva ČL.</t>
  </si>
  <si>
    <t>Sameš</t>
  </si>
  <si>
    <t>Satran Vojtěch</t>
  </si>
  <si>
    <t xml:space="preserve"> Roll</t>
  </si>
  <si>
    <t>Podrápský Pavel</t>
  </si>
  <si>
    <t>Starší žáci</t>
  </si>
  <si>
    <t>Bradáč Tomáš</t>
  </si>
  <si>
    <t>Weinhold</t>
  </si>
  <si>
    <t>Nový Radek</t>
  </si>
  <si>
    <t>Sameš Adam</t>
  </si>
  <si>
    <t xml:space="preserve">Kučera L. </t>
  </si>
  <si>
    <t>Salát</t>
  </si>
  <si>
    <t>Janda</t>
  </si>
  <si>
    <t>Janda Zbyněk</t>
  </si>
  <si>
    <r>
      <t xml:space="preserve">Výsledková listina - </t>
    </r>
    <r>
      <rPr>
        <b/>
        <i/>
        <u/>
        <sz val="20"/>
        <color indexed="10"/>
        <rFont val="Bookman Old Style"/>
        <family val="1"/>
        <charset val="238"/>
      </rPr>
      <t>družstva</t>
    </r>
  </si>
  <si>
    <t>A.</t>
  </si>
  <si>
    <t>Doksy</t>
  </si>
  <si>
    <t>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</si>
</sst>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mmmm\ dd&quot;, &quot;yyyy"/>
    <numFmt numFmtId="165" formatCode="0.0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Bookman Old Style"/>
      <family val="1"/>
      <charset val="238"/>
    </font>
    <font>
      <b/>
      <sz val="10"/>
      <name val="Bookman Old Style"/>
      <family val="1"/>
      <charset val="238"/>
    </font>
    <font>
      <b/>
      <u/>
      <sz val="16"/>
      <name val="Bookman Old Style"/>
      <family val="1"/>
      <charset val="238"/>
    </font>
    <font>
      <u/>
      <sz val="16"/>
      <name val="Bookman Old Style"/>
      <family val="1"/>
      <charset val="238"/>
    </font>
    <font>
      <b/>
      <u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i/>
      <u/>
      <sz val="20"/>
      <name val="Bookman Old Style"/>
      <family val="1"/>
      <charset val="238"/>
    </font>
    <font>
      <sz val="10"/>
      <name val="Bookman Old Style"/>
      <family val="1"/>
      <charset val="238"/>
    </font>
    <font>
      <b/>
      <sz val="14"/>
      <color indexed="12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b/>
      <i/>
      <sz val="14"/>
      <color indexed="10"/>
      <name val="Bookman Old Style"/>
      <family val="1"/>
      <charset val="238"/>
    </font>
    <font>
      <i/>
      <sz val="14"/>
      <name val="Bookman Old Style"/>
      <family val="1"/>
      <charset val="238"/>
    </font>
    <font>
      <sz val="14"/>
      <name val="Arial"/>
      <family val="2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9"/>
      <name val="Bookman Old Style"/>
      <family val="1"/>
      <charset val="238"/>
    </font>
    <font>
      <sz val="8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sz val="8"/>
      <name val="Arial"/>
      <family val="2"/>
      <charset val="238"/>
    </font>
    <font>
      <b/>
      <sz val="8"/>
      <name val="Bookman Old Style"/>
      <family val="1"/>
      <charset val="238"/>
    </font>
    <font>
      <b/>
      <sz val="8"/>
      <name val="Arial"/>
      <family val="2"/>
      <charset val="238"/>
    </font>
    <font>
      <b/>
      <i/>
      <sz val="8"/>
      <name val="Bookman Old Style"/>
      <family val="1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u/>
      <sz val="20"/>
      <color indexed="10"/>
      <name val="Bookman Old Style"/>
      <family val="1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28"/>
      <name val="Symbol"/>
      <family val="1"/>
      <charset val="2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14"/>
      <name val="Symbol"/>
      <family val="1"/>
      <charset val="2"/>
    </font>
    <font>
      <sz val="11"/>
      <name val="Arial"/>
      <family val="2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7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23" fillId="0" borderId="0" xfId="1" applyFont="1"/>
    <xf numFmtId="0" fontId="21" fillId="0" borderId="0" xfId="1" applyFont="1" applyAlignment="1">
      <alignment horizontal="right"/>
    </xf>
    <xf numFmtId="0" fontId="21" fillId="0" borderId="0" xfId="1" applyFont="1" applyAlignment="1">
      <alignment horizontal="center"/>
    </xf>
    <xf numFmtId="0" fontId="25" fillId="0" borderId="0" xfId="1" applyFont="1" applyAlignment="1"/>
    <xf numFmtId="0" fontId="3" fillId="0" borderId="0" xfId="1" applyFont="1"/>
    <xf numFmtId="0" fontId="12" fillId="0" borderId="0" xfId="1" applyFont="1"/>
    <xf numFmtId="0" fontId="1" fillId="0" borderId="0" xfId="1" applyAlignment="1"/>
    <xf numFmtId="0" fontId="25" fillId="0" borderId="0" xfId="1" applyFont="1"/>
    <xf numFmtId="0" fontId="25" fillId="0" borderId="1" xfId="1" applyFont="1" applyBorder="1"/>
    <xf numFmtId="0" fontId="1" fillId="0" borderId="2" xfId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28" fillId="0" borderId="5" xfId="1" applyFont="1" applyBorder="1"/>
    <xf numFmtId="0" fontId="28" fillId="0" borderId="0" xfId="1" applyFont="1" applyBorder="1"/>
    <xf numFmtId="0" fontId="29" fillId="0" borderId="5" xfId="1" applyFont="1" applyBorder="1"/>
    <xf numFmtId="0" fontId="29" fillId="0" borderId="0" xfId="1" applyFont="1"/>
    <xf numFmtId="0" fontId="29" fillId="0" borderId="0" xfId="1" applyFont="1" applyBorder="1"/>
    <xf numFmtId="0" fontId="23" fillId="0" borderId="6" xfId="1" applyFont="1" applyBorder="1"/>
    <xf numFmtId="0" fontId="23" fillId="0" borderId="7" xfId="1" applyFont="1" applyBorder="1"/>
    <xf numFmtId="0" fontId="29" fillId="0" borderId="6" xfId="1" applyFont="1" applyBorder="1"/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15" xfId="1" applyFont="1" applyFill="1" applyBorder="1" applyAlignment="1">
      <alignment horizontal="right"/>
    </xf>
    <xf numFmtId="0" fontId="23" fillId="0" borderId="21" xfId="1" applyFont="1" applyFill="1" applyBorder="1" applyAlignment="1">
      <alignment horizontal="right"/>
    </xf>
    <xf numFmtId="0" fontId="36" fillId="0" borderId="0" xfId="1" applyFont="1" applyAlignment="1">
      <alignment horizontal="center"/>
    </xf>
    <xf numFmtId="0" fontId="36" fillId="0" borderId="0" xfId="1" applyFont="1" applyFill="1"/>
    <xf numFmtId="0" fontId="43" fillId="0" borderId="0" xfId="1" applyFont="1"/>
    <xf numFmtId="0" fontId="33" fillId="0" borderId="0" xfId="1" applyFont="1" applyAlignment="1">
      <alignment horizontal="left"/>
    </xf>
    <xf numFmtId="0" fontId="44" fillId="0" borderId="0" xfId="1" applyFont="1"/>
    <xf numFmtId="0" fontId="32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6" fillId="0" borderId="0" xfId="1" applyFont="1"/>
    <xf numFmtId="0" fontId="32" fillId="0" borderId="26" xfId="1" applyFont="1" applyBorder="1" applyAlignment="1">
      <alignment horizontal="left"/>
    </xf>
    <xf numFmtId="0" fontId="32" fillId="0" borderId="13" xfId="1" applyFont="1" applyBorder="1" applyAlignment="1">
      <alignment horizontal="center"/>
    </xf>
    <xf numFmtId="0" fontId="27" fillId="0" borderId="14" xfId="1" applyFont="1" applyFill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left"/>
    </xf>
    <xf numFmtId="0" fontId="37" fillId="0" borderId="14" xfId="1" applyFont="1" applyBorder="1" applyAlignment="1">
      <alignment horizontal="center"/>
    </xf>
    <xf numFmtId="0" fontId="23" fillId="0" borderId="30" xfId="1" applyFont="1" applyFill="1" applyBorder="1" applyAlignment="1">
      <alignment horizontal="right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42" fillId="0" borderId="35" xfId="1" applyFont="1" applyBorder="1" applyAlignment="1">
      <alignment horizontal="center"/>
    </xf>
    <xf numFmtId="0" fontId="1" fillId="0" borderId="0" xfId="1"/>
    <xf numFmtId="0" fontId="1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23" fillId="0" borderId="0" xfId="1" applyFont="1"/>
    <xf numFmtId="0" fontId="21" fillId="0" borderId="0" xfId="1" applyFont="1" applyAlignment="1">
      <alignment horizontal="right"/>
    </xf>
    <xf numFmtId="0" fontId="24" fillId="0" borderId="0" xfId="1" applyFont="1" applyBorder="1" applyAlignment="1"/>
    <xf numFmtId="0" fontId="21" fillId="0" borderId="0" xfId="1" applyFont="1" applyAlignment="1">
      <alignment horizontal="center"/>
    </xf>
    <xf numFmtId="0" fontId="25" fillId="0" borderId="0" xfId="1" applyFont="1" applyAlignment="1"/>
    <xf numFmtId="0" fontId="3" fillId="0" borderId="0" xfId="1" applyFont="1"/>
    <xf numFmtId="0" fontId="12" fillId="0" borderId="0" xfId="1" applyFont="1"/>
    <xf numFmtId="0" fontId="1" fillId="0" borderId="0" xfId="1" applyAlignment="1"/>
    <xf numFmtId="0" fontId="25" fillId="0" borderId="0" xfId="1" applyFont="1"/>
    <xf numFmtId="0" fontId="25" fillId="0" borderId="1" xfId="1" applyFont="1" applyBorder="1"/>
    <xf numFmtId="0" fontId="1" fillId="0" borderId="2" xfId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28" fillId="0" borderId="5" xfId="1" applyFont="1" applyBorder="1"/>
    <xf numFmtId="0" fontId="28" fillId="0" borderId="0" xfId="1" applyFont="1" applyBorder="1"/>
    <xf numFmtId="0" fontId="29" fillId="0" borderId="5" xfId="1" applyFont="1" applyBorder="1"/>
    <xf numFmtId="0" fontId="29" fillId="0" borderId="0" xfId="1" applyFont="1"/>
    <xf numFmtId="0" fontId="29" fillId="0" borderId="0" xfId="1" applyFont="1" applyBorder="1"/>
    <xf numFmtId="0" fontId="23" fillId="0" borderId="6" xfId="1" applyFont="1" applyBorder="1"/>
    <xf numFmtId="0" fontId="23" fillId="0" borderId="7" xfId="1" applyFont="1" applyBorder="1"/>
    <xf numFmtId="0" fontId="29" fillId="0" borderId="6" xfId="1" applyFont="1" applyBorder="1"/>
    <xf numFmtId="0" fontId="21" fillId="0" borderId="0" xfId="1" applyFont="1" applyBorder="1" applyAlignment="1">
      <alignment horizontal="right"/>
    </xf>
    <xf numFmtId="0" fontId="26" fillId="0" borderId="0" xfId="1" applyFont="1" applyBorder="1" applyAlignment="1"/>
    <xf numFmtId="0" fontId="21" fillId="0" borderId="0" xfId="1" applyFont="1" applyBorder="1" applyAlignment="1">
      <alignment horizontal="left"/>
    </xf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21" xfId="1" applyFont="1" applyFill="1" applyBorder="1" applyAlignment="1">
      <alignment horizontal="right"/>
    </xf>
    <xf numFmtId="0" fontId="36" fillId="0" borderId="0" xfId="1" applyFont="1" applyAlignment="1">
      <alignment horizontal="center"/>
    </xf>
    <xf numFmtId="0" fontId="36" fillId="0" borderId="0" xfId="1" applyFont="1" applyFill="1"/>
    <xf numFmtId="0" fontId="43" fillId="0" borderId="0" xfId="1" applyFont="1"/>
    <xf numFmtId="0" fontId="33" fillId="0" borderId="0" xfId="1" applyFont="1" applyAlignment="1">
      <alignment horizontal="left"/>
    </xf>
    <xf numFmtId="0" fontId="44" fillId="0" borderId="0" xfId="1" applyFont="1"/>
    <xf numFmtId="0" fontId="32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6" fillId="0" borderId="0" xfId="1" applyFont="1"/>
    <xf numFmtId="0" fontId="32" fillId="0" borderId="26" xfId="1" applyFont="1" applyBorder="1" applyAlignment="1">
      <alignment horizontal="left"/>
    </xf>
    <xf numFmtId="0" fontId="33" fillId="0" borderId="10" xfId="1" applyFont="1" applyBorder="1" applyAlignment="1">
      <alignment horizontal="left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23" fillId="0" borderId="34" xfId="1" applyFont="1" applyFill="1" applyBorder="1" applyAlignment="1">
      <alignment horizontal="right"/>
    </xf>
    <xf numFmtId="0" fontId="42" fillId="0" borderId="35" xfId="1" applyFont="1" applyBorder="1" applyAlignment="1">
      <alignment horizontal="center"/>
    </xf>
    <xf numFmtId="0" fontId="27" fillId="0" borderId="35" xfId="1" applyFont="1" applyFill="1" applyBorder="1" applyAlignment="1">
      <alignment horizontal="center"/>
    </xf>
    <xf numFmtId="0" fontId="32" fillId="0" borderId="36" xfId="1" applyFont="1" applyBorder="1" applyAlignment="1">
      <alignment horizontal="center"/>
    </xf>
    <xf numFmtId="0" fontId="37" fillId="0" borderId="37" xfId="1" applyFont="1" applyBorder="1" applyAlignment="1">
      <alignment horizontal="center"/>
    </xf>
    <xf numFmtId="0" fontId="37" fillId="0" borderId="35" xfId="1" applyFont="1" applyBorder="1" applyAlignment="1">
      <alignment horizontal="center"/>
    </xf>
    <xf numFmtId="0" fontId="49" fillId="0" borderId="43" xfId="1" applyFont="1" applyBorder="1" applyAlignment="1">
      <alignment horizontal="center"/>
    </xf>
    <xf numFmtId="2" fontId="41" fillId="0" borderId="29" xfId="1" applyNumberFormat="1" applyFont="1" applyBorder="1" applyAlignment="1">
      <alignment horizontal="center"/>
    </xf>
    <xf numFmtId="0" fontId="48" fillId="0" borderId="47" xfId="1" applyFont="1" applyBorder="1"/>
    <xf numFmtId="0" fontId="48" fillId="0" borderId="48" xfId="1" applyFont="1" applyBorder="1" applyAlignment="1">
      <alignment horizontal="center"/>
    </xf>
    <xf numFmtId="0" fontId="48" fillId="0" borderId="49" xfId="1" applyFont="1" applyBorder="1" applyAlignment="1">
      <alignment horizontal="center"/>
    </xf>
    <xf numFmtId="0" fontId="1" fillId="0" borderId="0" xfId="1"/>
    <xf numFmtId="0" fontId="1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23" fillId="0" borderId="0" xfId="1" applyFont="1"/>
    <xf numFmtId="0" fontId="21" fillId="0" borderId="0" xfId="1" applyFont="1" applyAlignment="1">
      <alignment horizontal="right"/>
    </xf>
    <xf numFmtId="0" fontId="24" fillId="0" borderId="0" xfId="1" applyFont="1" applyBorder="1" applyAlignment="1"/>
    <xf numFmtId="0" fontId="21" fillId="0" borderId="0" xfId="1" applyFont="1" applyAlignment="1">
      <alignment horizontal="center"/>
    </xf>
    <xf numFmtId="0" fontId="25" fillId="0" borderId="0" xfId="1" applyFont="1" applyAlignment="1"/>
    <xf numFmtId="0" fontId="3" fillId="0" borderId="0" xfId="1" applyFont="1"/>
    <xf numFmtId="0" fontId="12" fillId="0" borderId="0" xfId="1" applyFont="1"/>
    <xf numFmtId="0" fontId="1" fillId="0" borderId="0" xfId="1" applyAlignment="1"/>
    <xf numFmtId="0" fontId="25" fillId="0" borderId="0" xfId="1" applyFont="1"/>
    <xf numFmtId="0" fontId="25" fillId="0" borderId="1" xfId="1" applyFont="1" applyBorder="1"/>
    <xf numFmtId="0" fontId="1" fillId="0" borderId="2" xfId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28" fillId="0" borderId="5" xfId="1" applyFont="1" applyBorder="1"/>
    <xf numFmtId="0" fontId="28" fillId="0" borderId="0" xfId="1" applyFont="1" applyBorder="1"/>
    <xf numFmtId="0" fontId="29" fillId="0" borderId="5" xfId="1" applyFont="1" applyBorder="1"/>
    <xf numFmtId="0" fontId="29" fillId="0" borderId="0" xfId="1" applyFont="1"/>
    <xf numFmtId="0" fontId="29" fillId="0" borderId="0" xfId="1" applyFont="1" applyBorder="1"/>
    <xf numFmtId="0" fontId="23" fillId="0" borderId="6" xfId="1" applyFont="1" applyBorder="1"/>
    <xf numFmtId="0" fontId="23" fillId="0" borderId="7" xfId="1" applyFont="1" applyBorder="1"/>
    <xf numFmtId="0" fontId="29" fillId="0" borderId="6" xfId="1" applyFont="1" applyBorder="1"/>
    <xf numFmtId="0" fontId="21" fillId="0" borderId="0" xfId="1" applyFont="1" applyBorder="1" applyAlignment="1">
      <alignment horizontal="right"/>
    </xf>
    <xf numFmtId="0" fontId="26" fillId="0" borderId="0" xfId="1" applyFont="1" applyBorder="1" applyAlignment="1"/>
    <xf numFmtId="0" fontId="21" fillId="0" borderId="0" xfId="1" applyFont="1" applyBorder="1" applyAlignment="1">
      <alignment horizontal="left"/>
    </xf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15" xfId="1" applyFont="1" applyFill="1" applyBorder="1" applyAlignment="1">
      <alignment horizontal="right"/>
    </xf>
    <xf numFmtId="0" fontId="23" fillId="0" borderId="21" xfId="1" applyFont="1" applyFill="1" applyBorder="1" applyAlignment="1">
      <alignment horizontal="right"/>
    </xf>
    <xf numFmtId="0" fontId="36" fillId="0" borderId="0" xfId="1" applyFont="1" applyAlignment="1">
      <alignment horizontal="center"/>
    </xf>
    <xf numFmtId="0" fontId="36" fillId="0" borderId="0" xfId="1" applyFont="1" applyFill="1"/>
    <xf numFmtId="0" fontId="43" fillId="0" borderId="0" xfId="1" applyFont="1"/>
    <xf numFmtId="0" fontId="33" fillId="0" borderId="0" xfId="1" applyFont="1" applyAlignment="1">
      <alignment horizontal="left"/>
    </xf>
    <xf numFmtId="0" fontId="44" fillId="0" borderId="0" xfId="1" applyFont="1"/>
    <xf numFmtId="0" fontId="32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6" fillId="0" borderId="0" xfId="1" applyFont="1"/>
    <xf numFmtId="0" fontId="32" fillId="0" borderId="26" xfId="1" applyFont="1" applyBorder="1" applyAlignment="1">
      <alignment horizontal="left"/>
    </xf>
    <xf numFmtId="0" fontId="32" fillId="0" borderId="13" xfId="1" applyFont="1" applyBorder="1" applyAlignment="1">
      <alignment horizontal="center"/>
    </xf>
    <xf numFmtId="0" fontId="27" fillId="0" borderId="14" xfId="1" applyFont="1" applyFill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left"/>
    </xf>
    <xf numFmtId="0" fontId="37" fillId="0" borderId="14" xfId="1" applyFont="1" applyBorder="1" applyAlignment="1">
      <alignment horizontal="center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48" fillId="0" borderId="31" xfId="1" applyFont="1" applyBorder="1" applyAlignment="1">
      <alignment horizontal="center"/>
    </xf>
    <xf numFmtId="0" fontId="42" fillId="0" borderId="35" xfId="1" applyFont="1" applyBorder="1" applyAlignment="1">
      <alignment horizontal="center"/>
    </xf>
    <xf numFmtId="0" fontId="49" fillId="0" borderId="29" xfId="1" applyFont="1" applyBorder="1" applyAlignment="1">
      <alignment horizontal="center"/>
    </xf>
    <xf numFmtId="0" fontId="48" fillId="0" borderId="40" xfId="1" applyFont="1" applyBorder="1"/>
    <xf numFmtId="0" fontId="1" fillId="0" borderId="0" xfId="1"/>
    <xf numFmtId="0" fontId="1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23" fillId="0" borderId="0" xfId="1" applyFont="1"/>
    <xf numFmtId="0" fontId="21" fillId="0" borderId="0" xfId="1" applyFont="1" applyAlignment="1">
      <alignment horizontal="right"/>
    </xf>
    <xf numFmtId="0" fontId="24" fillId="0" borderId="0" xfId="1" applyFont="1" applyBorder="1" applyAlignment="1"/>
    <xf numFmtId="0" fontId="21" fillId="0" borderId="0" xfId="1" applyFont="1" applyAlignment="1">
      <alignment horizontal="center"/>
    </xf>
    <xf numFmtId="0" fontId="25" fillId="0" borderId="0" xfId="1" applyFont="1" applyAlignment="1"/>
    <xf numFmtId="0" fontId="3" fillId="0" borderId="0" xfId="1" applyFont="1"/>
    <xf numFmtId="0" fontId="12" fillId="0" borderId="0" xfId="1" applyFont="1"/>
    <xf numFmtId="0" fontId="1" fillId="0" borderId="0" xfId="1" applyAlignment="1"/>
    <xf numFmtId="0" fontId="25" fillId="0" borderId="0" xfId="1" applyFont="1"/>
    <xf numFmtId="0" fontId="25" fillId="0" borderId="1" xfId="1" applyFont="1" applyBorder="1"/>
    <xf numFmtId="0" fontId="1" fillId="0" borderId="2" xfId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28" fillId="0" borderId="5" xfId="1" applyFont="1" applyBorder="1"/>
    <xf numFmtId="0" fontId="28" fillId="0" borderId="0" xfId="1" applyFont="1" applyBorder="1"/>
    <xf numFmtId="0" fontId="29" fillId="0" borderId="5" xfId="1" applyFont="1" applyBorder="1"/>
    <xf numFmtId="0" fontId="29" fillId="0" borderId="0" xfId="1" applyFont="1"/>
    <xf numFmtId="0" fontId="29" fillId="0" borderId="0" xfId="1" applyFont="1" applyBorder="1"/>
    <xf numFmtId="0" fontId="23" fillId="0" borderId="6" xfId="1" applyFont="1" applyBorder="1"/>
    <xf numFmtId="0" fontId="23" fillId="0" borderId="7" xfId="1" applyFont="1" applyBorder="1"/>
    <xf numFmtId="0" fontId="29" fillId="0" borderId="6" xfId="1" applyFont="1" applyBorder="1"/>
    <xf numFmtId="0" fontId="21" fillId="0" borderId="0" xfId="1" applyFont="1" applyBorder="1" applyAlignment="1">
      <alignment horizontal="right"/>
    </xf>
    <xf numFmtId="0" fontId="26" fillId="0" borderId="0" xfId="1" applyFont="1" applyBorder="1" applyAlignment="1"/>
    <xf numFmtId="0" fontId="21" fillId="0" borderId="0" xfId="1" applyFont="1" applyBorder="1" applyAlignment="1">
      <alignment horizontal="left"/>
    </xf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21" xfId="1" applyFont="1" applyFill="1" applyBorder="1" applyAlignment="1">
      <alignment horizontal="right"/>
    </xf>
    <xf numFmtId="0" fontId="36" fillId="0" borderId="0" xfId="1" applyFont="1" applyAlignment="1">
      <alignment horizontal="center"/>
    </xf>
    <xf numFmtId="0" fontId="36" fillId="0" borderId="0" xfId="1" applyFont="1" applyFill="1"/>
    <xf numFmtId="0" fontId="43" fillId="0" borderId="0" xfId="1" applyFont="1"/>
    <xf numFmtId="0" fontId="33" fillId="0" borderId="0" xfId="1" applyFont="1" applyAlignment="1">
      <alignment horizontal="left"/>
    </xf>
    <xf numFmtId="0" fontId="44" fillId="0" borderId="0" xfId="1" applyFont="1"/>
    <xf numFmtId="0" fontId="32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6" fillId="0" borderId="0" xfId="1" applyFont="1"/>
    <xf numFmtId="0" fontId="32" fillId="0" borderId="26" xfId="1" applyFont="1" applyBorder="1" applyAlignment="1">
      <alignment horizontal="left"/>
    </xf>
    <xf numFmtId="0" fontId="32" fillId="0" borderId="13" xfId="1" applyFont="1" applyBorder="1" applyAlignment="1">
      <alignment horizontal="center"/>
    </xf>
    <xf numFmtId="0" fontId="27" fillId="0" borderId="14" xfId="1" applyFont="1" applyFill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left"/>
    </xf>
    <xf numFmtId="0" fontId="37" fillId="0" borderId="14" xfId="1" applyFont="1" applyBorder="1" applyAlignment="1">
      <alignment horizontal="center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48" fillId="0" borderId="31" xfId="1" applyFont="1" applyBorder="1" applyAlignment="1">
      <alignment horizontal="center"/>
    </xf>
    <xf numFmtId="0" fontId="23" fillId="0" borderId="34" xfId="1" applyFont="1" applyFill="1" applyBorder="1" applyAlignment="1">
      <alignment horizontal="right"/>
    </xf>
    <xf numFmtId="0" fontId="42" fillId="0" borderId="35" xfId="1" applyFont="1" applyBorder="1" applyAlignment="1">
      <alignment horizontal="center"/>
    </xf>
    <xf numFmtId="0" fontId="48" fillId="0" borderId="40" xfId="1" applyFont="1" applyBorder="1"/>
    <xf numFmtId="0" fontId="48" fillId="0" borderId="42" xfId="1" applyFont="1" applyBorder="1" applyAlignment="1">
      <alignment horizontal="center"/>
    </xf>
    <xf numFmtId="2" fontId="41" fillId="0" borderId="43" xfId="1" applyNumberFormat="1" applyFont="1" applyBorder="1" applyAlignment="1">
      <alignment horizontal="center"/>
    </xf>
    <xf numFmtId="0" fontId="49" fillId="0" borderId="43" xfId="1" applyFont="1" applyBorder="1" applyAlignment="1">
      <alignment horizontal="center"/>
    </xf>
    <xf numFmtId="0" fontId="1" fillId="0" borderId="31" xfId="1" applyBorder="1"/>
    <xf numFmtId="0" fontId="1" fillId="0" borderId="0" xfId="1"/>
    <xf numFmtId="0" fontId="1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23" fillId="0" borderId="0" xfId="1" applyFont="1"/>
    <xf numFmtId="0" fontId="21" fillId="0" borderId="0" xfId="1" applyFont="1" applyAlignment="1">
      <alignment horizontal="right"/>
    </xf>
    <xf numFmtId="0" fontId="24" fillId="0" borderId="0" xfId="1" applyFont="1" applyBorder="1" applyAlignment="1"/>
    <xf numFmtId="0" fontId="21" fillId="0" borderId="0" xfId="1" applyFont="1" applyAlignment="1">
      <alignment horizontal="center"/>
    </xf>
    <xf numFmtId="0" fontId="25" fillId="0" borderId="0" xfId="1" applyFont="1" applyAlignment="1"/>
    <xf numFmtId="0" fontId="3" fillId="0" borderId="0" xfId="1" applyFont="1"/>
    <xf numFmtId="0" fontId="12" fillId="0" borderId="0" xfId="1" applyFont="1"/>
    <xf numFmtId="0" fontId="1" fillId="0" borderId="0" xfId="1" applyAlignment="1"/>
    <xf numFmtId="0" fontId="25" fillId="0" borderId="0" xfId="1" applyFont="1"/>
    <xf numFmtId="0" fontId="25" fillId="0" borderId="1" xfId="1" applyFont="1" applyBorder="1"/>
    <xf numFmtId="0" fontId="1" fillId="0" borderId="2" xfId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28" fillId="0" borderId="5" xfId="1" applyFont="1" applyBorder="1"/>
    <xf numFmtId="0" fontId="28" fillId="0" borderId="0" xfId="1" applyFont="1" applyBorder="1"/>
    <xf numFmtId="0" fontId="29" fillId="0" borderId="5" xfId="1" applyFont="1" applyBorder="1"/>
    <xf numFmtId="0" fontId="29" fillId="0" borderId="0" xfId="1" applyFont="1"/>
    <xf numFmtId="0" fontId="29" fillId="0" borderId="0" xfId="1" applyFont="1" applyBorder="1"/>
    <xf numFmtId="0" fontId="23" fillId="0" borderId="7" xfId="1" applyFont="1" applyBorder="1"/>
    <xf numFmtId="0" fontId="29" fillId="0" borderId="6" xfId="1" applyFont="1" applyBorder="1"/>
    <xf numFmtId="0" fontId="21" fillId="0" borderId="0" xfId="1" applyFont="1" applyBorder="1" applyAlignment="1">
      <alignment horizontal="right"/>
    </xf>
    <xf numFmtId="0" fontId="26" fillId="0" borderId="0" xfId="1" applyFont="1" applyBorder="1" applyAlignment="1"/>
    <xf numFmtId="0" fontId="21" fillId="0" borderId="0" xfId="1" applyFont="1" applyBorder="1" applyAlignment="1">
      <alignment horizontal="left"/>
    </xf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15" xfId="1" applyFont="1" applyFill="1" applyBorder="1" applyAlignment="1">
      <alignment horizontal="right"/>
    </xf>
    <xf numFmtId="0" fontId="23" fillId="0" borderId="21" xfId="1" applyFont="1" applyFill="1" applyBorder="1" applyAlignment="1">
      <alignment horizontal="right"/>
    </xf>
    <xf numFmtId="0" fontId="36" fillId="0" borderId="0" xfId="1" applyFont="1" applyAlignment="1">
      <alignment horizontal="center"/>
    </xf>
    <xf numFmtId="0" fontId="36" fillId="0" borderId="0" xfId="1" applyFont="1" applyFill="1"/>
    <xf numFmtId="0" fontId="43" fillId="0" borderId="0" xfId="1" applyFont="1"/>
    <xf numFmtId="0" fontId="33" fillId="0" borderId="0" xfId="1" applyFont="1" applyAlignment="1">
      <alignment horizontal="left"/>
    </xf>
    <xf numFmtId="0" fontId="44" fillId="0" borderId="0" xfId="1" applyFont="1"/>
    <xf numFmtId="0" fontId="32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6" fillId="0" borderId="0" xfId="1" applyFont="1"/>
    <xf numFmtId="0" fontId="32" fillId="0" borderId="26" xfId="1" applyFont="1" applyBorder="1" applyAlignment="1">
      <alignment horizontal="left"/>
    </xf>
    <xf numFmtId="0" fontId="32" fillId="0" borderId="13" xfId="1" applyFont="1" applyBorder="1" applyAlignment="1">
      <alignment horizontal="center"/>
    </xf>
    <xf numFmtId="0" fontId="27" fillId="0" borderId="14" xfId="1" applyFont="1" applyFill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left"/>
    </xf>
    <xf numFmtId="0" fontId="37" fillId="0" borderId="14" xfId="1" applyFont="1" applyBorder="1" applyAlignment="1">
      <alignment horizontal="center"/>
    </xf>
    <xf numFmtId="0" fontId="23" fillId="0" borderId="30" xfId="1" applyFont="1" applyFill="1" applyBorder="1" applyAlignment="1">
      <alignment horizontal="right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48" fillId="0" borderId="31" xfId="1" applyFont="1" applyBorder="1" applyAlignment="1">
      <alignment horizontal="center"/>
    </xf>
    <xf numFmtId="0" fontId="42" fillId="0" borderId="35" xfId="1" applyFont="1" applyBorder="1" applyAlignment="1">
      <alignment horizontal="center"/>
    </xf>
    <xf numFmtId="0" fontId="48" fillId="0" borderId="8" xfId="1" applyFont="1" applyBorder="1" applyAlignment="1">
      <alignment horizontal="center"/>
    </xf>
    <xf numFmtId="0" fontId="48" fillId="0" borderId="22" xfId="1" applyFont="1" applyBorder="1"/>
    <xf numFmtId="0" fontId="48" fillId="0" borderId="40" xfId="1" applyFont="1" applyBorder="1"/>
    <xf numFmtId="0" fontId="48" fillId="0" borderId="23" xfId="1" applyFont="1" applyBorder="1" applyAlignment="1">
      <alignment horizontal="center"/>
    </xf>
    <xf numFmtId="0" fontId="49" fillId="0" borderId="25" xfId="1" applyFont="1" applyBorder="1" applyAlignment="1">
      <alignment horizontal="center"/>
    </xf>
    <xf numFmtId="0" fontId="48" fillId="0" borderId="42" xfId="1" applyFont="1" applyBorder="1" applyAlignment="1">
      <alignment horizontal="center"/>
    </xf>
    <xf numFmtId="165" fontId="23" fillId="0" borderId="31" xfId="1" applyNumberFormat="1" applyFont="1" applyFill="1" applyBorder="1" applyAlignment="1">
      <alignment horizontal="center"/>
    </xf>
    <xf numFmtId="0" fontId="49" fillId="0" borderId="43" xfId="1" applyFont="1" applyBorder="1" applyAlignment="1">
      <alignment horizontal="center"/>
    </xf>
    <xf numFmtId="0" fontId="28" fillId="0" borderId="10" xfId="1" applyFont="1" applyBorder="1"/>
    <xf numFmtId="0" fontId="28" fillId="0" borderId="14" xfId="1" applyFont="1" applyBorder="1"/>
    <xf numFmtId="0" fontId="29" fillId="0" borderId="14" xfId="1" applyFont="1" applyBorder="1"/>
    <xf numFmtId="0" fontId="29" fillId="0" borderId="35" xfId="1" applyFont="1" applyBorder="1"/>
    <xf numFmtId="2" fontId="23" fillId="0" borderId="40" xfId="1" applyNumberFormat="1" applyFont="1" applyBorder="1" applyAlignment="1">
      <alignment horizontal="center"/>
    </xf>
    <xf numFmtId="2" fontId="23" fillId="0" borderId="31" xfId="1" applyNumberFormat="1" applyFont="1" applyFill="1" applyBorder="1" applyAlignment="1">
      <alignment horizontal="center"/>
    </xf>
    <xf numFmtId="2" fontId="41" fillId="0" borderId="28" xfId="1" applyNumberFormat="1" applyFont="1" applyBorder="1" applyAlignment="1">
      <alignment horizontal="center"/>
    </xf>
    <xf numFmtId="2" fontId="41" fillId="0" borderId="29" xfId="1" applyNumberFormat="1" applyFont="1" applyBorder="1" applyAlignment="1">
      <alignment horizontal="center"/>
    </xf>
    <xf numFmtId="0" fontId="1" fillId="0" borderId="0" xfId="1"/>
    <xf numFmtId="0" fontId="1" fillId="0" borderId="0" xfId="1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23" fillId="0" borderId="0" xfId="1" applyFont="1"/>
    <xf numFmtId="0" fontId="21" fillId="0" borderId="0" xfId="1" applyFont="1" applyAlignment="1">
      <alignment horizontal="right"/>
    </xf>
    <xf numFmtId="0" fontId="24" fillId="0" borderId="0" xfId="1" applyFont="1" applyBorder="1" applyAlignment="1"/>
    <xf numFmtId="0" fontId="21" fillId="0" borderId="0" xfId="1" applyFont="1" applyAlignment="1">
      <alignment horizontal="center"/>
    </xf>
    <xf numFmtId="0" fontId="25" fillId="0" borderId="0" xfId="1" applyFont="1" applyAlignment="1"/>
    <xf numFmtId="0" fontId="3" fillId="0" borderId="0" xfId="1" applyFont="1"/>
    <xf numFmtId="0" fontId="12" fillId="0" borderId="0" xfId="1" applyFont="1"/>
    <xf numFmtId="0" fontId="1" fillId="0" borderId="0" xfId="1" applyAlignment="1"/>
    <xf numFmtId="0" fontId="25" fillId="0" borderId="0" xfId="1" applyFont="1"/>
    <xf numFmtId="0" fontId="25" fillId="0" borderId="1" xfId="1" applyFont="1" applyBorder="1"/>
    <xf numFmtId="0" fontId="1" fillId="0" borderId="2" xfId="1" applyBorder="1"/>
    <xf numFmtId="0" fontId="25" fillId="0" borderId="2" xfId="1" applyFont="1" applyBorder="1"/>
    <xf numFmtId="0" fontId="28" fillId="0" borderId="3" xfId="1" applyFont="1" applyBorder="1"/>
    <xf numFmtId="0" fontId="28" fillId="0" borderId="4" xfId="1" applyFont="1" applyBorder="1"/>
    <xf numFmtId="0" fontId="28" fillId="0" borderId="5" xfId="1" applyFont="1" applyBorder="1"/>
    <xf numFmtId="0" fontId="28" fillId="0" borderId="0" xfId="1" applyFont="1" applyBorder="1"/>
    <xf numFmtId="0" fontId="29" fillId="0" borderId="5" xfId="1" applyFont="1" applyBorder="1"/>
    <xf numFmtId="0" fontId="29" fillId="0" borderId="0" xfId="1" applyFont="1"/>
    <xf numFmtId="0" fontId="29" fillId="0" borderId="0" xfId="1" applyFont="1" applyBorder="1"/>
    <xf numFmtId="0" fontId="23" fillId="0" borderId="7" xfId="1" applyFont="1" applyBorder="1"/>
    <xf numFmtId="0" fontId="29" fillId="0" borderId="6" xfId="1" applyFont="1" applyBorder="1"/>
    <xf numFmtId="0" fontId="21" fillId="0" borderId="0" xfId="1" applyFont="1" applyBorder="1" applyAlignment="1">
      <alignment horizontal="right"/>
    </xf>
    <xf numFmtId="0" fontId="26" fillId="0" borderId="0" xfId="1" applyFont="1" applyBorder="1" applyAlignment="1"/>
    <xf numFmtId="0" fontId="21" fillId="0" borderId="0" xfId="1" applyFont="1" applyBorder="1" applyAlignment="1">
      <alignment horizontal="left"/>
    </xf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21" xfId="1" applyFont="1" applyFill="1" applyBorder="1" applyAlignment="1">
      <alignment horizontal="right"/>
    </xf>
    <xf numFmtId="0" fontId="36" fillId="0" borderId="0" xfId="1" applyFont="1" applyAlignment="1">
      <alignment horizontal="center"/>
    </xf>
    <xf numFmtId="0" fontId="36" fillId="0" borderId="0" xfId="1" applyFont="1" applyFill="1"/>
    <xf numFmtId="0" fontId="43" fillId="0" borderId="0" xfId="1" applyFont="1"/>
    <xf numFmtId="0" fontId="33" fillId="0" borderId="0" xfId="1" applyFont="1" applyAlignment="1">
      <alignment horizontal="left"/>
    </xf>
    <xf numFmtId="0" fontId="44" fillId="0" borderId="0" xfId="1" applyFont="1"/>
    <xf numFmtId="0" fontId="32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0" fontId="46" fillId="0" borderId="0" xfId="1" applyFont="1"/>
    <xf numFmtId="0" fontId="32" fillId="0" borderId="26" xfId="1" applyFont="1" applyBorder="1" applyAlignment="1">
      <alignment horizontal="left"/>
    </xf>
    <xf numFmtId="0" fontId="32" fillId="0" borderId="13" xfId="1" applyFont="1" applyBorder="1" applyAlignment="1">
      <alignment horizontal="center"/>
    </xf>
    <xf numFmtId="0" fontId="27" fillId="0" borderId="14" xfId="1" applyFont="1" applyFill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left"/>
    </xf>
    <xf numFmtId="0" fontId="37" fillId="0" borderId="14" xfId="1" applyFont="1" applyBorder="1" applyAlignment="1">
      <alignment horizontal="center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48" fillId="0" borderId="31" xfId="1" applyFont="1" applyBorder="1" applyAlignment="1">
      <alignment horizontal="center"/>
    </xf>
    <xf numFmtId="0" fontId="23" fillId="0" borderId="34" xfId="1" applyFont="1" applyFill="1" applyBorder="1" applyAlignment="1">
      <alignment horizontal="right"/>
    </xf>
    <xf numFmtId="0" fontId="42" fillId="0" borderId="35" xfId="1" applyFont="1" applyBorder="1" applyAlignment="1">
      <alignment horizontal="center"/>
    </xf>
    <xf numFmtId="0" fontId="49" fillId="0" borderId="27" xfId="1" applyFont="1" applyBorder="1" applyAlignment="1">
      <alignment horizontal="center"/>
    </xf>
    <xf numFmtId="0" fontId="48" fillId="0" borderId="40" xfId="1" applyFont="1" applyBorder="1"/>
    <xf numFmtId="0" fontId="48" fillId="0" borderId="42" xfId="1" applyFont="1" applyBorder="1" applyAlignment="1">
      <alignment horizontal="center"/>
    </xf>
    <xf numFmtId="0" fontId="49" fillId="0" borderId="43" xfId="1" applyFont="1" applyBorder="1" applyAlignment="1">
      <alignment horizontal="center"/>
    </xf>
    <xf numFmtId="0" fontId="28" fillId="0" borderId="10" xfId="1" applyFont="1" applyBorder="1"/>
    <xf numFmtId="0" fontId="28" fillId="0" borderId="14" xfId="1" applyFont="1" applyBorder="1"/>
    <xf numFmtId="0" fontId="29" fillId="0" borderId="14" xfId="1" applyFont="1" applyBorder="1"/>
    <xf numFmtId="0" fontId="29" fillId="0" borderId="35" xfId="1" applyFont="1" applyBorder="1"/>
    <xf numFmtId="2" fontId="41" fillId="0" borderId="36" xfId="1" applyNumberFormat="1" applyFont="1" applyBorder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164" fontId="1" fillId="0" borderId="0" xfId="1" applyNumberFormat="1" applyAlignment="1"/>
    <xf numFmtId="0" fontId="2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>
      <alignment horizontal="center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/>
      <protection hidden="1"/>
    </xf>
    <xf numFmtId="0" fontId="16" fillId="0" borderId="0" xfId="1" applyFont="1" applyProtection="1">
      <protection hidden="1"/>
    </xf>
    <xf numFmtId="0" fontId="14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Font="1" applyProtection="1">
      <protection hidden="1"/>
    </xf>
    <xf numFmtId="0" fontId="1" fillId="0" borderId="0" xfId="1" applyFill="1" applyBorder="1"/>
    <xf numFmtId="1" fontId="7" fillId="0" borderId="0" xfId="1" applyNumberFormat="1" applyFont="1" applyFill="1" applyBorder="1" applyAlignment="1" applyProtection="1">
      <alignment horizontal="center" vertical="center"/>
      <protection hidden="1"/>
    </xf>
    <xf numFmtId="0" fontId="20" fillId="0" borderId="0" xfId="1" applyFont="1" applyFill="1" applyBorder="1" applyAlignment="1" applyProtection="1">
      <alignment vertical="center"/>
      <protection hidden="1"/>
    </xf>
    <xf numFmtId="0" fontId="20" fillId="0" borderId="0" xfId="1" applyFont="1" applyFill="1" applyBorder="1" applyAlignment="1" applyProtection="1">
      <alignment horizontal="center" vertical="center"/>
      <protection hidden="1"/>
    </xf>
    <xf numFmtId="0" fontId="21" fillId="0" borderId="0" xfId="1" applyFont="1" applyFill="1" applyBorder="1" applyAlignment="1" applyProtection="1">
      <alignment horizontal="center" vertical="center"/>
      <protection hidden="1"/>
    </xf>
    <xf numFmtId="1" fontId="22" fillId="0" borderId="0" xfId="1" applyNumberFormat="1" applyFont="1" applyFill="1" applyBorder="1" applyAlignment="1" applyProtection="1">
      <alignment horizontal="center" vertical="center"/>
      <protection hidden="1"/>
    </xf>
    <xf numFmtId="2" fontId="3" fillId="0" borderId="0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Border="1"/>
    <xf numFmtId="2" fontId="1" fillId="0" borderId="0" xfId="1" applyNumberFormat="1" applyFont="1" applyFill="1" applyBorder="1"/>
    <xf numFmtId="2" fontId="12" fillId="0" borderId="0" xfId="1" applyNumberFormat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/>
      <protection hidden="1"/>
    </xf>
    <xf numFmtId="0" fontId="31" fillId="0" borderId="10" xfId="1" applyFont="1" applyBorder="1" applyAlignment="1">
      <alignment horizontal="center"/>
    </xf>
    <xf numFmtId="0" fontId="1" fillId="0" borderId="10" xfId="1" applyFont="1" applyFill="1" applyBorder="1" applyAlignment="1">
      <alignment horizontal="left"/>
    </xf>
    <xf numFmtId="0" fontId="33" fillId="0" borderId="11" xfId="1" applyFont="1" applyBorder="1" applyAlignment="1">
      <alignment horizontal="left"/>
    </xf>
    <xf numFmtId="0" fontId="35" fillId="0" borderId="10" xfId="1" applyFont="1" applyBorder="1" applyAlignment="1">
      <alignment horizontal="center"/>
    </xf>
    <xf numFmtId="0" fontId="34" fillId="0" borderId="12" xfId="1" applyFont="1" applyBorder="1" applyAlignment="1">
      <alignment horizontal="center"/>
    </xf>
    <xf numFmtId="0" fontId="34" fillId="0" borderId="0" xfId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0" fontId="38" fillId="0" borderId="13" xfId="1" applyFont="1" applyBorder="1" applyAlignment="1">
      <alignment horizontal="center"/>
    </xf>
    <xf numFmtId="0" fontId="35" fillId="0" borderId="14" xfId="1" applyFont="1" applyBorder="1" applyAlignment="1">
      <alignment horizontal="center"/>
    </xf>
    <xf numFmtId="0" fontId="23" fillId="0" borderId="15" xfId="1" applyFont="1" applyFill="1" applyBorder="1" applyAlignment="1">
      <alignment horizontal="right"/>
    </xf>
    <xf numFmtId="0" fontId="23" fillId="0" borderId="21" xfId="1" applyFont="1" applyFill="1" applyBorder="1" applyAlignment="1">
      <alignment horizontal="right"/>
    </xf>
    <xf numFmtId="2" fontId="39" fillId="0" borderId="8" xfId="1" applyNumberFormat="1" applyFont="1" applyFill="1" applyBorder="1" applyAlignment="1">
      <alignment horizontal="center"/>
    </xf>
    <xf numFmtId="165" fontId="39" fillId="0" borderId="8" xfId="1" applyNumberFormat="1" applyFont="1" applyFill="1" applyBorder="1" applyAlignment="1">
      <alignment horizontal="center"/>
    </xf>
    <xf numFmtId="2" fontId="39" fillId="0" borderId="22" xfId="1" applyNumberFormat="1" applyFont="1" applyBorder="1" applyAlignment="1">
      <alignment horizontal="center"/>
    </xf>
    <xf numFmtId="2" fontId="40" fillId="3" borderId="24" xfId="1" applyNumberFormat="1" applyFont="1" applyFill="1" applyBorder="1" applyAlignment="1">
      <alignment horizontal="center"/>
    </xf>
    <xf numFmtId="0" fontId="32" fillId="0" borderId="26" xfId="1" applyFont="1" applyBorder="1" applyAlignment="1">
      <alignment horizontal="left"/>
    </xf>
    <xf numFmtId="0" fontId="32" fillId="0" borderId="13" xfId="1" applyFont="1" applyBorder="1" applyAlignment="1">
      <alignment horizontal="center"/>
    </xf>
    <xf numFmtId="0" fontId="27" fillId="0" borderId="14" xfId="1" applyFont="1" applyFill="1" applyBorder="1" applyAlignment="1">
      <alignment horizontal="center"/>
    </xf>
    <xf numFmtId="0" fontId="37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left"/>
    </xf>
    <xf numFmtId="0" fontId="37" fillId="0" borderId="14" xfId="1" applyFont="1" applyBorder="1" applyAlignment="1">
      <alignment horizontal="center"/>
    </xf>
    <xf numFmtId="0" fontId="23" fillId="0" borderId="30" xfId="1" applyFont="1" applyFill="1" applyBorder="1" applyAlignment="1">
      <alignment horizontal="right"/>
    </xf>
    <xf numFmtId="0" fontId="41" fillId="0" borderId="10" xfId="1" applyFont="1" applyBorder="1" applyAlignment="1">
      <alignment horizontal="center"/>
    </xf>
    <xf numFmtId="0" fontId="1" fillId="0" borderId="14" xfId="1" applyBorder="1"/>
    <xf numFmtId="0" fontId="48" fillId="0" borderId="31" xfId="1" applyFont="1" applyBorder="1" applyAlignment="1">
      <alignment horizontal="center"/>
    </xf>
    <xf numFmtId="0" fontId="42" fillId="0" borderId="35" xfId="1" applyFont="1" applyBorder="1" applyAlignment="1">
      <alignment horizontal="center"/>
    </xf>
    <xf numFmtId="0" fontId="48" fillId="0" borderId="32" xfId="1" applyFont="1" applyBorder="1" applyAlignment="1">
      <alignment horizontal="center"/>
    </xf>
    <xf numFmtId="0" fontId="48" fillId="0" borderId="40" xfId="1" applyFont="1" applyBorder="1"/>
    <xf numFmtId="2" fontId="39" fillId="0" borderId="40" xfId="1" applyNumberFormat="1" applyFont="1" applyBorder="1" applyAlignment="1">
      <alignment horizontal="center"/>
    </xf>
    <xf numFmtId="2" fontId="39" fillId="0" borderId="31" xfId="1" applyNumberFormat="1" applyFont="1" applyFill="1" applyBorder="1" applyAlignment="1">
      <alignment horizontal="center"/>
    </xf>
    <xf numFmtId="165" fontId="39" fillId="0" borderId="31" xfId="1" applyNumberFormat="1" applyFont="1" applyFill="1" applyBorder="1" applyAlignment="1">
      <alignment horizontal="center"/>
    </xf>
    <xf numFmtId="2" fontId="40" fillId="3" borderId="32" xfId="1" applyNumberFormat="1" applyFont="1" applyFill="1" applyBorder="1" applyAlignment="1">
      <alignment horizontal="center"/>
    </xf>
    <xf numFmtId="0" fontId="49" fillId="0" borderId="25" xfId="1" applyFont="1" applyBorder="1" applyAlignment="1">
      <alignment horizontal="center"/>
    </xf>
    <xf numFmtId="0" fontId="48" fillId="0" borderId="42" xfId="1" applyFont="1" applyBorder="1" applyAlignment="1">
      <alignment horizontal="center"/>
    </xf>
    <xf numFmtId="2" fontId="39" fillId="0" borderId="38" xfId="1" applyNumberFormat="1" applyFont="1" applyBorder="1" applyAlignment="1">
      <alignment horizontal="center"/>
    </xf>
    <xf numFmtId="0" fontId="49" fillId="0" borderId="43" xfId="1" applyFont="1" applyBorder="1" applyAlignment="1">
      <alignment horizontal="center"/>
    </xf>
    <xf numFmtId="0" fontId="23" fillId="0" borderId="0" xfId="1" applyFont="1" applyFill="1" applyBorder="1" applyAlignment="1">
      <alignment horizontal="right"/>
    </xf>
    <xf numFmtId="2" fontId="39" fillId="0" borderId="0" xfId="1" applyNumberFormat="1" applyFont="1" applyFill="1" applyBorder="1" applyAlignment="1">
      <alignment horizontal="center"/>
    </xf>
    <xf numFmtId="165" fontId="39" fillId="0" borderId="0" xfId="1" applyNumberFormat="1" applyFont="1" applyFill="1" applyBorder="1" applyAlignment="1">
      <alignment horizontal="center"/>
    </xf>
    <xf numFmtId="0" fontId="49" fillId="0" borderId="0" xfId="1" applyFont="1" applyBorder="1" applyAlignment="1">
      <alignment horizontal="center"/>
    </xf>
    <xf numFmtId="0" fontId="49" fillId="0" borderId="20" xfId="1" applyFont="1" applyBorder="1" applyAlignment="1">
      <alignment horizontal="center"/>
    </xf>
    <xf numFmtId="0" fontId="48" fillId="0" borderId="0" xfId="1" applyFont="1" applyFill="1" applyBorder="1"/>
    <xf numFmtId="0" fontId="48" fillId="0" borderId="0" xfId="1" applyFont="1" applyFill="1" applyBorder="1" applyAlignment="1">
      <alignment horizontal="center"/>
    </xf>
    <xf numFmtId="0" fontId="1" fillId="0" borderId="0" xfId="1" applyFont="1" applyFill="1" applyBorder="1" applyProtection="1">
      <protection hidden="1"/>
    </xf>
    <xf numFmtId="0" fontId="18" fillId="0" borderId="0" xfId="1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center"/>
      <protection hidden="1"/>
    </xf>
    <xf numFmtId="2" fontId="3" fillId="5" borderId="45" xfId="1" applyNumberFormat="1" applyFont="1" applyFill="1" applyBorder="1" applyAlignment="1" applyProtection="1">
      <alignment horizontal="center" vertical="center"/>
      <protection hidden="1"/>
    </xf>
    <xf numFmtId="0" fontId="34" fillId="0" borderId="11" xfId="1" applyFont="1" applyBorder="1" applyAlignment="1">
      <alignment horizontal="center"/>
    </xf>
    <xf numFmtId="0" fontId="34" fillId="0" borderId="46" xfId="1" applyFont="1" applyBorder="1" applyAlignment="1">
      <alignment horizontal="center"/>
    </xf>
    <xf numFmtId="0" fontId="34" fillId="0" borderId="26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2" fontId="39" fillId="0" borderId="8" xfId="1" applyNumberFormat="1" applyFont="1" applyBorder="1" applyAlignment="1">
      <alignment horizontal="center"/>
    </xf>
    <xf numFmtId="2" fontId="40" fillId="3" borderId="8" xfId="1" applyNumberFormat="1" applyFont="1" applyFill="1" applyBorder="1" applyAlignment="1">
      <alignment horizontal="center"/>
    </xf>
    <xf numFmtId="2" fontId="40" fillId="3" borderId="31" xfId="1" applyNumberFormat="1" applyFont="1" applyFill="1" applyBorder="1" applyAlignment="1">
      <alignment horizontal="center"/>
    </xf>
    <xf numFmtId="2" fontId="39" fillId="0" borderId="31" xfId="1" applyNumberFormat="1" applyFont="1" applyBorder="1" applyAlignment="1">
      <alignment horizontal="center"/>
    </xf>
    <xf numFmtId="2" fontId="3" fillId="2" borderId="36" xfId="1" applyNumberFormat="1" applyFont="1" applyFill="1" applyBorder="1" applyAlignment="1" applyProtection="1">
      <alignment horizontal="center" vertical="center"/>
      <protection hidden="1"/>
    </xf>
    <xf numFmtId="2" fontId="3" fillId="4" borderId="31" xfId="1" applyNumberFormat="1" applyFont="1" applyFill="1" applyBorder="1" applyAlignment="1" applyProtection="1">
      <alignment horizontal="center" vertical="center"/>
      <protection hidden="1"/>
    </xf>
    <xf numFmtId="2" fontId="3" fillId="4" borderId="32" xfId="1" applyNumberFormat="1" applyFont="1" applyFill="1" applyBorder="1" applyAlignment="1" applyProtection="1">
      <alignment horizontal="center" vertical="center"/>
      <protection hidden="1"/>
    </xf>
    <xf numFmtId="2" fontId="3" fillId="5" borderId="35" xfId="1" applyNumberFormat="1" applyFont="1" applyFill="1" applyBorder="1" applyAlignment="1" applyProtection="1">
      <alignment horizontal="center" vertical="center"/>
      <protection hidden="1"/>
    </xf>
    <xf numFmtId="2" fontId="52" fillId="0" borderId="0" xfId="1" applyNumberFormat="1" applyFont="1" applyFill="1" applyBorder="1" applyAlignment="1" applyProtection="1">
      <alignment horizontal="center" vertical="center"/>
      <protection hidden="1"/>
    </xf>
    <xf numFmtId="2" fontId="3" fillId="4" borderId="42" xfId="1" applyNumberFormat="1" applyFont="1" applyFill="1" applyBorder="1" applyAlignment="1" applyProtection="1">
      <alignment horizontal="center" vertical="center"/>
      <protection hidden="1"/>
    </xf>
    <xf numFmtId="2" fontId="3" fillId="2" borderId="29" xfId="1" applyNumberFormat="1" applyFont="1" applyFill="1" applyBorder="1" applyAlignment="1" applyProtection="1">
      <alignment horizontal="center" vertical="center"/>
      <protection hidden="1"/>
    </xf>
    <xf numFmtId="0" fontId="48" fillId="0" borderId="16" xfId="0" applyFont="1" applyBorder="1"/>
    <xf numFmtId="0" fontId="48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165" fontId="39" fillId="0" borderId="17" xfId="0" applyNumberFormat="1" applyFont="1" applyFill="1" applyBorder="1" applyAlignment="1">
      <alignment horizontal="center"/>
    </xf>
    <xf numFmtId="2" fontId="40" fillId="3" borderId="8" xfId="0" applyNumberFormat="1" applyFont="1" applyFill="1" applyBorder="1" applyAlignment="1">
      <alignment horizontal="center"/>
    </xf>
    <xf numFmtId="2" fontId="39" fillId="0" borderId="17" xfId="0" applyNumberFormat="1" applyFont="1" applyBorder="1" applyAlignment="1">
      <alignment horizontal="center"/>
    </xf>
    <xf numFmtId="2" fontId="41" fillId="0" borderId="27" xfId="0" applyNumberFormat="1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8" fillId="0" borderId="22" xfId="0" applyFont="1" applyBorder="1"/>
    <xf numFmtId="0" fontId="48" fillId="0" borderId="8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9" fillId="0" borderId="8" xfId="0" applyNumberFormat="1" applyFont="1" applyFill="1" applyBorder="1" applyAlignment="1">
      <alignment horizontal="center"/>
    </xf>
    <xf numFmtId="165" fontId="39" fillId="0" borderId="8" xfId="0" applyNumberFormat="1" applyFont="1" applyFill="1" applyBorder="1" applyAlignment="1">
      <alignment horizontal="center"/>
    </xf>
    <xf numFmtId="2" fontId="39" fillId="0" borderId="8" xfId="0" applyNumberFormat="1" applyFont="1" applyBorder="1" applyAlignment="1">
      <alignment horizontal="center"/>
    </xf>
    <xf numFmtId="2" fontId="41" fillId="0" borderId="28" xfId="0" applyNumberFormat="1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48" fillId="0" borderId="22" xfId="0" applyFont="1" applyFill="1" applyBorder="1"/>
    <xf numFmtId="0" fontId="48" fillId="0" borderId="8" xfId="0" applyFont="1" applyFill="1" applyBorder="1" applyAlignment="1">
      <alignment horizontal="center"/>
    </xf>
    <xf numFmtId="0" fontId="48" fillId="0" borderId="23" xfId="0" applyFont="1" applyFill="1" applyBorder="1" applyAlignment="1">
      <alignment horizontal="center"/>
    </xf>
    <xf numFmtId="2" fontId="39" fillId="0" borderId="22" xfId="0" applyNumberFormat="1" applyFont="1" applyFill="1" applyBorder="1" applyAlignment="1">
      <alignment horizontal="center"/>
    </xf>
    <xf numFmtId="2" fontId="40" fillId="6" borderId="8" xfId="0" applyNumberFormat="1" applyFont="1" applyFill="1" applyBorder="1" applyAlignment="1">
      <alignment horizontal="center"/>
    </xf>
    <xf numFmtId="2" fontId="41" fillId="0" borderId="28" xfId="0" applyNumberFormat="1" applyFont="1" applyFill="1" applyBorder="1" applyAlignment="1">
      <alignment horizontal="center"/>
    </xf>
    <xf numFmtId="0" fontId="49" fillId="0" borderId="28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165" fontId="23" fillId="0" borderId="8" xfId="0" applyNumberFormat="1" applyFont="1" applyFill="1" applyBorder="1" applyAlignment="1">
      <alignment horizontal="center"/>
    </xf>
    <xf numFmtId="0" fontId="48" fillId="0" borderId="40" xfId="0" applyFont="1" applyBorder="1"/>
    <xf numFmtId="0" fontId="48" fillId="0" borderId="3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9" fillId="0" borderId="31" xfId="0" applyNumberFormat="1" applyFont="1" applyFill="1" applyBorder="1" applyAlignment="1">
      <alignment horizontal="center"/>
    </xf>
    <xf numFmtId="165" fontId="23" fillId="0" borderId="31" xfId="0" applyNumberFormat="1" applyFont="1" applyFill="1" applyBorder="1" applyAlignment="1">
      <alignment horizontal="center"/>
    </xf>
    <xf numFmtId="2" fontId="39" fillId="0" borderId="31" xfId="0" applyNumberFormat="1" applyFont="1" applyBorder="1" applyAlignment="1">
      <alignment horizontal="center"/>
    </xf>
    <xf numFmtId="165" fontId="39" fillId="0" borderId="31" xfId="0" applyNumberFormat="1" applyFont="1" applyFill="1" applyBorder="1" applyAlignment="1">
      <alignment horizontal="center"/>
    </xf>
    <xf numFmtId="2" fontId="41" fillId="0" borderId="29" xfId="0" applyNumberFormat="1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49" fillId="0" borderId="20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9" fillId="0" borderId="25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2" fontId="39" fillId="0" borderId="9" xfId="0" applyNumberFormat="1" applyFont="1" applyBorder="1" applyAlignment="1">
      <alignment horizontal="center"/>
    </xf>
    <xf numFmtId="2" fontId="39" fillId="0" borderId="9" xfId="0" applyNumberFormat="1" applyFont="1" applyFill="1" applyBorder="1" applyAlignment="1">
      <alignment horizontal="center"/>
    </xf>
    <xf numFmtId="0" fontId="50" fillId="0" borderId="17" xfId="0" applyFont="1" applyBorder="1" applyAlignment="1">
      <alignment horizontal="center"/>
    </xf>
    <xf numFmtId="2" fontId="41" fillId="0" borderId="20" xfId="0" applyNumberFormat="1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2" fontId="41" fillId="0" borderId="41" xfId="0" applyNumberFormat="1" applyFont="1" applyBorder="1" applyAlignment="1">
      <alignment horizontal="center"/>
    </xf>
    <xf numFmtId="0" fontId="47" fillId="0" borderId="16" xfId="0" applyFont="1" applyBorder="1" applyAlignment="1">
      <alignment horizontal="left"/>
    </xf>
    <xf numFmtId="0" fontId="47" fillId="0" borderId="22" xfId="0" applyFont="1" applyBorder="1" applyAlignment="1">
      <alignment horizontal="left"/>
    </xf>
    <xf numFmtId="0" fontId="50" fillId="0" borderId="8" xfId="0" applyFont="1" applyBorder="1" applyAlignment="1">
      <alignment horizontal="left"/>
    </xf>
    <xf numFmtId="0" fontId="51" fillId="0" borderId="17" xfId="0" applyFont="1" applyBorder="1" applyAlignment="1">
      <alignment horizontal="left"/>
    </xf>
    <xf numFmtId="0" fontId="48" fillId="0" borderId="39" xfId="0" applyFont="1" applyBorder="1"/>
    <xf numFmtId="0" fontId="48" fillId="0" borderId="9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48" fillId="0" borderId="44" xfId="0" applyFont="1" applyBorder="1" applyAlignment="1">
      <alignment horizontal="center"/>
    </xf>
    <xf numFmtId="2" fontId="39" fillId="0" borderId="39" xfId="0" applyNumberFormat="1" applyFont="1" applyBorder="1" applyAlignment="1">
      <alignment horizontal="center"/>
    </xf>
    <xf numFmtId="165" fontId="39" fillId="0" borderId="9" xfId="0" applyNumberFormat="1" applyFont="1" applyFill="1" applyBorder="1" applyAlignment="1">
      <alignment horizontal="center"/>
    </xf>
    <xf numFmtId="2" fontId="40" fillId="3" borderId="9" xfId="0" applyNumberFormat="1" applyFont="1" applyFill="1" applyBorder="1" applyAlignment="1">
      <alignment horizontal="center"/>
    </xf>
    <xf numFmtId="2" fontId="41" fillId="0" borderId="50" xfId="0" applyNumberFormat="1" applyFont="1" applyBorder="1" applyAlignment="1">
      <alignment horizontal="center"/>
    </xf>
    <xf numFmtId="2" fontId="40" fillId="3" borderId="23" xfId="0" applyNumberFormat="1" applyFont="1" applyFill="1" applyBorder="1" applyAlignment="1">
      <alignment horizontal="center"/>
    </xf>
    <xf numFmtId="0" fontId="50" fillId="0" borderId="9" xfId="0" applyFont="1" applyBorder="1" applyAlignment="1">
      <alignment horizontal="center"/>
    </xf>
    <xf numFmtId="2" fontId="40" fillId="3" borderId="44" xfId="0" applyNumberFormat="1" applyFont="1" applyFill="1" applyBorder="1" applyAlignment="1">
      <alignment horizontal="center"/>
    </xf>
    <xf numFmtId="0" fontId="51" fillId="0" borderId="9" xfId="0" applyFont="1" applyBorder="1" applyAlignment="1">
      <alignment horizontal="left"/>
    </xf>
    <xf numFmtId="2" fontId="40" fillId="3" borderId="17" xfId="0" applyNumberFormat="1" applyFont="1" applyFill="1" applyBorder="1" applyAlignment="1">
      <alignment horizontal="center"/>
    </xf>
    <xf numFmtId="2" fontId="40" fillId="3" borderId="19" xfId="0" applyNumberFormat="1" applyFont="1" applyFill="1" applyBorder="1" applyAlignment="1">
      <alignment horizontal="center"/>
    </xf>
    <xf numFmtId="2" fontId="40" fillId="3" borderId="24" xfId="0" applyNumberFormat="1" applyFont="1" applyFill="1" applyBorder="1" applyAlignment="1">
      <alignment horizontal="center"/>
    </xf>
    <xf numFmtId="2" fontId="40" fillId="3" borderId="31" xfId="0" applyNumberFormat="1" applyFont="1" applyFill="1" applyBorder="1" applyAlignment="1">
      <alignment horizontal="center"/>
    </xf>
    <xf numFmtId="2" fontId="40" fillId="3" borderId="32" xfId="0" applyNumberFormat="1" applyFont="1" applyFill="1" applyBorder="1" applyAlignment="1">
      <alignment horizontal="center"/>
    </xf>
    <xf numFmtId="2" fontId="40" fillId="6" borderId="24" xfId="0" applyNumberFormat="1" applyFont="1" applyFill="1" applyBorder="1" applyAlignment="1">
      <alignment horizontal="center"/>
    </xf>
    <xf numFmtId="2" fontId="41" fillId="0" borderId="25" xfId="0" applyNumberFormat="1" applyFont="1" applyBorder="1" applyAlignment="1">
      <alignment horizontal="center"/>
    </xf>
    <xf numFmtId="0" fontId="34" fillId="0" borderId="11" xfId="1" applyFont="1" applyBorder="1" applyAlignment="1">
      <alignment horizontal="center"/>
    </xf>
    <xf numFmtId="0" fontId="34" fillId="0" borderId="46" xfId="1" applyFont="1" applyBorder="1" applyAlignment="1">
      <alignment horizontal="center"/>
    </xf>
    <xf numFmtId="0" fontId="34" fillId="0" borderId="26" xfId="1" applyFont="1" applyBorder="1" applyAlignment="1">
      <alignment horizontal="center"/>
    </xf>
    <xf numFmtId="0" fontId="10" fillId="0" borderId="0" xfId="1" applyFont="1" applyBorder="1" applyAlignment="1" applyProtection="1">
      <alignment horizontal="left"/>
      <protection hidden="1"/>
    </xf>
    <xf numFmtId="0" fontId="24" fillId="0" borderId="0" xfId="1" applyFont="1" applyBorder="1" applyAlignment="1"/>
    <xf numFmtId="0" fontId="21" fillId="0" borderId="0" xfId="1" applyFont="1" applyBorder="1" applyAlignment="1">
      <alignment horizontal="right"/>
    </xf>
    <xf numFmtId="0" fontId="12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1" fillId="0" borderId="0" xfId="1" applyFont="1" applyBorder="1" applyAlignment="1">
      <alignment horizontal="left"/>
    </xf>
    <xf numFmtId="0" fontId="26" fillId="0" borderId="0" xfId="1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8</xdr:row>
      <xdr:rowOff>9525</xdr:rowOff>
    </xdr:from>
    <xdr:to>
      <xdr:col>8</xdr:col>
      <xdr:colOff>438150</xdr:colOff>
      <xdr:row>8</xdr:row>
      <xdr:rowOff>628650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057400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</xdr:row>
      <xdr:rowOff>38100</xdr:rowOff>
    </xdr:from>
    <xdr:to>
      <xdr:col>12</xdr:col>
      <xdr:colOff>371475</xdr:colOff>
      <xdr:row>8</xdr:row>
      <xdr:rowOff>666750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085975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8</xdr:row>
      <xdr:rowOff>76200</xdr:rowOff>
    </xdr:from>
    <xdr:to>
      <xdr:col>16</xdr:col>
      <xdr:colOff>371475</xdr:colOff>
      <xdr:row>9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124075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8</xdr:row>
      <xdr:rowOff>28575</xdr:rowOff>
    </xdr:from>
    <xdr:to>
      <xdr:col>20</xdr:col>
      <xdr:colOff>400050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764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8</xdr:row>
      <xdr:rowOff>28575</xdr:rowOff>
    </xdr:from>
    <xdr:to>
      <xdr:col>24</xdr:col>
      <xdr:colOff>352425</xdr:colOff>
      <xdr:row>9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07645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38100</xdr:colOff>
      <xdr:row>8</xdr:row>
      <xdr:rowOff>47625</xdr:rowOff>
    </xdr:from>
    <xdr:to>
      <xdr:col>28</xdr:col>
      <xdr:colOff>371475</xdr:colOff>
      <xdr:row>9</xdr:row>
      <xdr:rowOff>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09550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8</xdr:row>
      <xdr:rowOff>38100</xdr:rowOff>
    </xdr:from>
    <xdr:to>
      <xdr:col>8</xdr:col>
      <xdr:colOff>371475</xdr:colOff>
      <xdr:row>8</xdr:row>
      <xdr:rowOff>657225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2085975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8</xdr:row>
      <xdr:rowOff>47625</xdr:rowOff>
    </xdr:from>
    <xdr:to>
      <xdr:col>12</xdr:col>
      <xdr:colOff>419100</xdr:colOff>
      <xdr:row>9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09550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76200</xdr:colOff>
      <xdr:row>8</xdr:row>
      <xdr:rowOff>19050</xdr:rowOff>
    </xdr:from>
    <xdr:to>
      <xdr:col>16</xdr:col>
      <xdr:colOff>419100</xdr:colOff>
      <xdr:row>8</xdr:row>
      <xdr:rowOff>638175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066925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8</xdr:row>
      <xdr:rowOff>38100</xdr:rowOff>
    </xdr:from>
    <xdr:to>
      <xdr:col>20</xdr:col>
      <xdr:colOff>400050</xdr:colOff>
      <xdr:row>9</xdr:row>
      <xdr:rowOff>28575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2085975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85725</xdr:colOff>
      <xdr:row>8</xdr:row>
      <xdr:rowOff>28575</xdr:rowOff>
    </xdr:from>
    <xdr:to>
      <xdr:col>24</xdr:col>
      <xdr:colOff>409575</xdr:colOff>
      <xdr:row>9</xdr:row>
      <xdr:rowOff>19050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0764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85725</xdr:colOff>
      <xdr:row>8</xdr:row>
      <xdr:rowOff>28575</xdr:rowOff>
    </xdr:from>
    <xdr:to>
      <xdr:col>24</xdr:col>
      <xdr:colOff>419100</xdr:colOff>
      <xdr:row>9</xdr:row>
      <xdr:rowOff>28575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07645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8</xdr:row>
      <xdr:rowOff>66675</xdr:rowOff>
    </xdr:from>
    <xdr:to>
      <xdr:col>28</xdr:col>
      <xdr:colOff>409575</xdr:colOff>
      <xdr:row>9</xdr:row>
      <xdr:rowOff>38100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211455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8</xdr:row>
      <xdr:rowOff>123825</xdr:rowOff>
    </xdr:from>
    <xdr:to>
      <xdr:col>8</xdr:col>
      <xdr:colOff>419100</xdr:colOff>
      <xdr:row>8</xdr:row>
      <xdr:rowOff>742950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2171700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8</xdr:row>
      <xdr:rowOff>104775</xdr:rowOff>
    </xdr:from>
    <xdr:to>
      <xdr:col>12</xdr:col>
      <xdr:colOff>352425</xdr:colOff>
      <xdr:row>8</xdr:row>
      <xdr:rowOff>733425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5265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8</xdr:row>
      <xdr:rowOff>133350</xdr:rowOff>
    </xdr:from>
    <xdr:to>
      <xdr:col>16</xdr:col>
      <xdr:colOff>371475</xdr:colOff>
      <xdr:row>8</xdr:row>
      <xdr:rowOff>752475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181225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8</xdr:row>
      <xdr:rowOff>104775</xdr:rowOff>
    </xdr:from>
    <xdr:to>
      <xdr:col>20</xdr:col>
      <xdr:colOff>333375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21526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8</xdr:row>
      <xdr:rowOff>114300</xdr:rowOff>
    </xdr:from>
    <xdr:to>
      <xdr:col>24</xdr:col>
      <xdr:colOff>333375</xdr:colOff>
      <xdr:row>9</xdr:row>
      <xdr:rowOff>19050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2162175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8</xdr:row>
      <xdr:rowOff>85725</xdr:rowOff>
    </xdr:from>
    <xdr:to>
      <xdr:col>28</xdr:col>
      <xdr:colOff>342900</xdr:colOff>
      <xdr:row>8</xdr:row>
      <xdr:rowOff>733425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213360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8</xdr:row>
      <xdr:rowOff>104775</xdr:rowOff>
    </xdr:from>
    <xdr:to>
      <xdr:col>8</xdr:col>
      <xdr:colOff>400050</xdr:colOff>
      <xdr:row>8</xdr:row>
      <xdr:rowOff>723900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152650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8</xdr:row>
      <xdr:rowOff>76200</xdr:rowOff>
    </xdr:from>
    <xdr:to>
      <xdr:col>12</xdr:col>
      <xdr:colOff>381000</xdr:colOff>
      <xdr:row>8</xdr:row>
      <xdr:rowOff>704850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24075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8</xdr:row>
      <xdr:rowOff>114300</xdr:rowOff>
    </xdr:from>
    <xdr:to>
      <xdr:col>16</xdr:col>
      <xdr:colOff>371475</xdr:colOff>
      <xdr:row>8</xdr:row>
      <xdr:rowOff>733425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162175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8</xdr:row>
      <xdr:rowOff>76200</xdr:rowOff>
    </xdr:from>
    <xdr:to>
      <xdr:col>20</xdr:col>
      <xdr:colOff>390525</xdr:colOff>
      <xdr:row>8</xdr:row>
      <xdr:rowOff>742950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2124075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8</xdr:row>
      <xdr:rowOff>95250</xdr:rowOff>
    </xdr:from>
    <xdr:to>
      <xdr:col>24</xdr:col>
      <xdr:colOff>371475</xdr:colOff>
      <xdr:row>8</xdr:row>
      <xdr:rowOff>771525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143125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</xdr:colOff>
      <xdr:row>8</xdr:row>
      <xdr:rowOff>114300</xdr:rowOff>
    </xdr:from>
    <xdr:to>
      <xdr:col>28</xdr:col>
      <xdr:colOff>371475</xdr:colOff>
      <xdr:row>8</xdr:row>
      <xdr:rowOff>762000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2162175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8</xdr:row>
      <xdr:rowOff>28575</xdr:rowOff>
    </xdr:from>
    <xdr:to>
      <xdr:col>8</xdr:col>
      <xdr:colOff>428625</xdr:colOff>
      <xdr:row>8</xdr:row>
      <xdr:rowOff>647700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076450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8</xdr:row>
      <xdr:rowOff>66675</xdr:rowOff>
    </xdr:from>
    <xdr:to>
      <xdr:col>12</xdr:col>
      <xdr:colOff>381000</xdr:colOff>
      <xdr:row>8</xdr:row>
      <xdr:rowOff>695325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11455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66675</xdr:colOff>
      <xdr:row>8</xdr:row>
      <xdr:rowOff>95250</xdr:rowOff>
    </xdr:from>
    <xdr:to>
      <xdr:col>16</xdr:col>
      <xdr:colOff>409575</xdr:colOff>
      <xdr:row>8</xdr:row>
      <xdr:rowOff>714375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143125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8</xdr:row>
      <xdr:rowOff>66675</xdr:rowOff>
    </xdr:from>
    <xdr:to>
      <xdr:col>20</xdr:col>
      <xdr:colOff>409575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1145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8</xdr:row>
      <xdr:rowOff>47625</xdr:rowOff>
    </xdr:from>
    <xdr:to>
      <xdr:col>24</xdr:col>
      <xdr:colOff>371475</xdr:colOff>
      <xdr:row>8</xdr:row>
      <xdr:rowOff>723900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209550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38100</xdr:colOff>
      <xdr:row>8</xdr:row>
      <xdr:rowOff>28575</xdr:rowOff>
    </xdr:from>
    <xdr:to>
      <xdr:col>28</xdr:col>
      <xdr:colOff>381000</xdr:colOff>
      <xdr:row>8</xdr:row>
      <xdr:rowOff>676275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207645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8</xdr:row>
      <xdr:rowOff>142875</xdr:rowOff>
    </xdr:from>
    <xdr:to>
      <xdr:col>8</xdr:col>
      <xdr:colOff>438150</xdr:colOff>
      <xdr:row>8</xdr:row>
      <xdr:rowOff>762000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190750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8</xdr:row>
      <xdr:rowOff>114300</xdr:rowOff>
    </xdr:from>
    <xdr:to>
      <xdr:col>12</xdr:col>
      <xdr:colOff>352425</xdr:colOff>
      <xdr:row>8</xdr:row>
      <xdr:rowOff>742950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162175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57150</xdr:colOff>
      <xdr:row>8</xdr:row>
      <xdr:rowOff>104775</xdr:rowOff>
    </xdr:from>
    <xdr:to>
      <xdr:col>16</xdr:col>
      <xdr:colOff>400050</xdr:colOff>
      <xdr:row>8</xdr:row>
      <xdr:rowOff>723900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52650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8</xdr:row>
      <xdr:rowOff>47625</xdr:rowOff>
    </xdr:from>
    <xdr:to>
      <xdr:col>20</xdr:col>
      <xdr:colOff>419100</xdr:colOff>
      <xdr:row>8</xdr:row>
      <xdr:rowOff>714375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09550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</xdr:colOff>
      <xdr:row>8</xdr:row>
      <xdr:rowOff>104775</xdr:rowOff>
    </xdr:from>
    <xdr:to>
      <xdr:col>24</xdr:col>
      <xdr:colOff>400050</xdr:colOff>
      <xdr:row>8</xdr:row>
      <xdr:rowOff>781050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215265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8</xdr:row>
      <xdr:rowOff>114300</xdr:rowOff>
    </xdr:from>
    <xdr:to>
      <xdr:col>28</xdr:col>
      <xdr:colOff>419100</xdr:colOff>
      <xdr:row>8</xdr:row>
      <xdr:rowOff>762000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2162175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8</xdr:row>
      <xdr:rowOff>133350</xdr:rowOff>
    </xdr:from>
    <xdr:to>
      <xdr:col>8</xdr:col>
      <xdr:colOff>409575</xdr:colOff>
      <xdr:row>8</xdr:row>
      <xdr:rowOff>752475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181225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16</xdr:row>
      <xdr:rowOff>104775</xdr:rowOff>
    </xdr:from>
    <xdr:to>
      <xdr:col>8</xdr:col>
      <xdr:colOff>409575</xdr:colOff>
      <xdr:row>16</xdr:row>
      <xdr:rowOff>723900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848225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24</xdr:row>
      <xdr:rowOff>104775</xdr:rowOff>
    </xdr:from>
    <xdr:to>
      <xdr:col>8</xdr:col>
      <xdr:colOff>428625</xdr:colOff>
      <xdr:row>24</xdr:row>
      <xdr:rowOff>723900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419975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40</xdr:row>
      <xdr:rowOff>161925</xdr:rowOff>
    </xdr:from>
    <xdr:to>
      <xdr:col>8</xdr:col>
      <xdr:colOff>419100</xdr:colOff>
      <xdr:row>40</xdr:row>
      <xdr:rowOff>781050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2096750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58</xdr:row>
      <xdr:rowOff>95250</xdr:rowOff>
    </xdr:from>
    <xdr:to>
      <xdr:col>8</xdr:col>
      <xdr:colOff>419100</xdr:colOff>
      <xdr:row>58</xdr:row>
      <xdr:rowOff>714375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7097375"/>
          <a:ext cx="1276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58</xdr:row>
      <xdr:rowOff>123825</xdr:rowOff>
    </xdr:from>
    <xdr:to>
      <xdr:col>12</xdr:col>
      <xdr:colOff>381000</xdr:colOff>
      <xdr:row>58</xdr:row>
      <xdr:rowOff>752475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712595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40</xdr:row>
      <xdr:rowOff>95250</xdr:rowOff>
    </xdr:from>
    <xdr:to>
      <xdr:col>12</xdr:col>
      <xdr:colOff>381000</xdr:colOff>
      <xdr:row>40</xdr:row>
      <xdr:rowOff>723900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030075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24</xdr:row>
      <xdr:rowOff>152400</xdr:rowOff>
    </xdr:from>
    <xdr:to>
      <xdr:col>12</xdr:col>
      <xdr:colOff>409575</xdr:colOff>
      <xdr:row>24</xdr:row>
      <xdr:rowOff>781050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746760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16</xdr:row>
      <xdr:rowOff>57150</xdr:rowOff>
    </xdr:from>
    <xdr:to>
      <xdr:col>12</xdr:col>
      <xdr:colOff>409575</xdr:colOff>
      <xdr:row>16</xdr:row>
      <xdr:rowOff>685800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80060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8</xdr:row>
      <xdr:rowOff>161925</xdr:rowOff>
    </xdr:from>
    <xdr:to>
      <xdr:col>12</xdr:col>
      <xdr:colOff>390525</xdr:colOff>
      <xdr:row>8</xdr:row>
      <xdr:rowOff>790575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09800"/>
          <a:ext cx="1257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8</xdr:row>
      <xdr:rowOff>123825</xdr:rowOff>
    </xdr:from>
    <xdr:to>
      <xdr:col>16</xdr:col>
      <xdr:colOff>390525</xdr:colOff>
      <xdr:row>8</xdr:row>
      <xdr:rowOff>742950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171700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16</xdr:row>
      <xdr:rowOff>85725</xdr:rowOff>
    </xdr:from>
    <xdr:to>
      <xdr:col>16</xdr:col>
      <xdr:colOff>390525</xdr:colOff>
      <xdr:row>16</xdr:row>
      <xdr:rowOff>704850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4829175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24</xdr:row>
      <xdr:rowOff>114300</xdr:rowOff>
    </xdr:from>
    <xdr:to>
      <xdr:col>16</xdr:col>
      <xdr:colOff>371475</xdr:colOff>
      <xdr:row>24</xdr:row>
      <xdr:rowOff>733425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7429500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66675</xdr:colOff>
      <xdr:row>40</xdr:row>
      <xdr:rowOff>123825</xdr:rowOff>
    </xdr:from>
    <xdr:to>
      <xdr:col>16</xdr:col>
      <xdr:colOff>409575</xdr:colOff>
      <xdr:row>40</xdr:row>
      <xdr:rowOff>742950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2058650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58</xdr:row>
      <xdr:rowOff>104775</xdr:rowOff>
    </xdr:from>
    <xdr:to>
      <xdr:col>16</xdr:col>
      <xdr:colOff>390525</xdr:colOff>
      <xdr:row>58</xdr:row>
      <xdr:rowOff>723900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7106900"/>
          <a:ext cx="1257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58</xdr:row>
      <xdr:rowOff>85725</xdr:rowOff>
    </xdr:from>
    <xdr:to>
      <xdr:col>20</xdr:col>
      <xdr:colOff>400050</xdr:colOff>
      <xdr:row>58</xdr:row>
      <xdr:rowOff>752475</xdr:rowOff>
    </xdr:to>
    <xdr:pic>
      <xdr:nvPicPr>
        <xdr:cNvPr id="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70878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40</xdr:row>
      <xdr:rowOff>152400</xdr:rowOff>
    </xdr:from>
    <xdr:to>
      <xdr:col>20</xdr:col>
      <xdr:colOff>419100</xdr:colOff>
      <xdr:row>40</xdr:row>
      <xdr:rowOff>819150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2087225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24</xdr:row>
      <xdr:rowOff>133350</xdr:rowOff>
    </xdr:from>
    <xdr:to>
      <xdr:col>20</xdr:col>
      <xdr:colOff>381000</xdr:colOff>
      <xdr:row>24</xdr:row>
      <xdr:rowOff>800100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74485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16</xdr:row>
      <xdr:rowOff>76200</xdr:rowOff>
    </xdr:from>
    <xdr:to>
      <xdr:col>20</xdr:col>
      <xdr:colOff>390525</xdr:colOff>
      <xdr:row>16</xdr:row>
      <xdr:rowOff>742950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19650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8</xdr:row>
      <xdr:rowOff>114300</xdr:rowOff>
    </xdr:from>
    <xdr:to>
      <xdr:col>20</xdr:col>
      <xdr:colOff>390525</xdr:colOff>
      <xdr:row>8</xdr:row>
      <xdr:rowOff>781050</xdr:rowOff>
    </xdr:to>
    <xdr:pic>
      <xdr:nvPicPr>
        <xdr:cNvPr id="2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62175"/>
          <a:ext cx="1247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</xdr:colOff>
      <xdr:row>8</xdr:row>
      <xdr:rowOff>152400</xdr:rowOff>
    </xdr:from>
    <xdr:to>
      <xdr:col>24</xdr:col>
      <xdr:colOff>400050</xdr:colOff>
      <xdr:row>8</xdr:row>
      <xdr:rowOff>828675</xdr:rowOff>
    </xdr:to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2200275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</xdr:colOff>
      <xdr:row>16</xdr:row>
      <xdr:rowOff>66675</xdr:rowOff>
    </xdr:from>
    <xdr:to>
      <xdr:col>24</xdr:col>
      <xdr:colOff>400050</xdr:colOff>
      <xdr:row>16</xdr:row>
      <xdr:rowOff>742950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4810125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</xdr:colOff>
      <xdr:row>24</xdr:row>
      <xdr:rowOff>104775</xdr:rowOff>
    </xdr:from>
    <xdr:to>
      <xdr:col>24</xdr:col>
      <xdr:colOff>400050</xdr:colOff>
      <xdr:row>24</xdr:row>
      <xdr:rowOff>781050</xdr:rowOff>
    </xdr:to>
    <xdr:pic>
      <xdr:nvPicPr>
        <xdr:cNvPr id="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7419975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47625</xdr:colOff>
      <xdr:row>40</xdr:row>
      <xdr:rowOff>95250</xdr:rowOff>
    </xdr:from>
    <xdr:to>
      <xdr:col>24</xdr:col>
      <xdr:colOff>390525</xdr:colOff>
      <xdr:row>40</xdr:row>
      <xdr:rowOff>771525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2030075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66675</xdr:colOff>
      <xdr:row>58</xdr:row>
      <xdr:rowOff>85725</xdr:rowOff>
    </xdr:from>
    <xdr:to>
      <xdr:col>24</xdr:col>
      <xdr:colOff>409575</xdr:colOff>
      <xdr:row>58</xdr:row>
      <xdr:rowOff>762000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17087850"/>
          <a:ext cx="1257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38100</xdr:colOff>
      <xdr:row>58</xdr:row>
      <xdr:rowOff>152400</xdr:rowOff>
    </xdr:from>
    <xdr:to>
      <xdr:col>28</xdr:col>
      <xdr:colOff>371475</xdr:colOff>
      <xdr:row>58</xdr:row>
      <xdr:rowOff>800100</xdr:rowOff>
    </xdr:to>
    <xdr:pic>
      <xdr:nvPicPr>
        <xdr:cNvPr id="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17154525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40</xdr:row>
      <xdr:rowOff>152400</xdr:rowOff>
    </xdr:from>
    <xdr:to>
      <xdr:col>28</xdr:col>
      <xdr:colOff>409575</xdr:colOff>
      <xdr:row>40</xdr:row>
      <xdr:rowOff>800100</xdr:rowOff>
    </xdr:to>
    <xdr:pic>
      <xdr:nvPicPr>
        <xdr:cNvPr id="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12087225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24</xdr:row>
      <xdr:rowOff>133350</xdr:rowOff>
    </xdr:from>
    <xdr:to>
      <xdr:col>28</xdr:col>
      <xdr:colOff>381000</xdr:colOff>
      <xdr:row>24</xdr:row>
      <xdr:rowOff>781050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744855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57150</xdr:colOff>
      <xdr:row>16</xdr:row>
      <xdr:rowOff>95250</xdr:rowOff>
    </xdr:from>
    <xdr:to>
      <xdr:col>28</xdr:col>
      <xdr:colOff>390525</xdr:colOff>
      <xdr:row>16</xdr:row>
      <xdr:rowOff>742950</xdr:rowOff>
    </xdr:to>
    <xdr:pic>
      <xdr:nvPicPr>
        <xdr:cNvPr id="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4838700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57150</xdr:colOff>
      <xdr:row>8</xdr:row>
      <xdr:rowOff>209550</xdr:rowOff>
    </xdr:from>
    <xdr:to>
      <xdr:col>28</xdr:col>
      <xdr:colOff>390525</xdr:colOff>
      <xdr:row>8</xdr:row>
      <xdr:rowOff>857250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2257425"/>
          <a:ext cx="1257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workbookViewId="0">
      <selection activeCell="O7" sqref="O7"/>
    </sheetView>
  </sheetViews>
  <sheetFormatPr defaultRowHeight="15" x14ac:dyDescent="0.25"/>
  <cols>
    <col min="1" max="1" width="3.28515625" customWidth="1"/>
    <col min="2" max="2" width="17.7109375" customWidth="1"/>
    <col min="3" max="3" width="7.85546875" customWidth="1"/>
    <col min="5" max="5" width="12.140625" customWidth="1"/>
    <col min="6" max="7" width="6.7109375" customWidth="1"/>
    <col min="8" max="8" width="0.28515625" customWidth="1"/>
    <col min="9" max="11" width="6.7109375" customWidth="1"/>
    <col min="12" max="12" width="0.28515625" customWidth="1"/>
    <col min="13" max="15" width="6.7109375" customWidth="1"/>
    <col min="16" max="16" width="0.28515625" customWidth="1"/>
    <col min="17" max="19" width="6.7109375" customWidth="1"/>
    <col min="20" max="20" width="0.28515625" customWidth="1"/>
    <col min="21" max="23" width="6.7109375" customWidth="1"/>
    <col min="24" max="24" width="0.5703125" customWidth="1"/>
    <col min="25" max="27" width="6.7109375" customWidth="1"/>
    <col min="28" max="28" width="0.42578125" customWidth="1"/>
    <col min="29" max="29" width="6.7109375" customWidth="1"/>
    <col min="31" max="31" width="8.140625" customWidth="1"/>
  </cols>
  <sheetData>
    <row r="1" spans="1:31" ht="20.25" x14ac:dyDescent="0.3">
      <c r="A1" s="662" t="s">
        <v>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1"/>
      <c r="X2" s="1"/>
      <c r="Y2" s="1"/>
      <c r="Z2" s="1"/>
      <c r="AA2" s="1"/>
      <c r="AB2" s="1"/>
      <c r="AC2" s="1"/>
      <c r="AD2" s="1"/>
      <c r="AE2" s="1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1"/>
      <c r="X3" s="1"/>
      <c r="Y3" s="1"/>
      <c r="Z3" s="1"/>
      <c r="AA3" s="1"/>
      <c r="AB3" s="1"/>
      <c r="AC3" s="1"/>
      <c r="AD3" s="1"/>
      <c r="AE3" s="1"/>
    </row>
    <row r="4" spans="1:31" ht="20.25" x14ac:dyDescent="0.3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  <c r="W4" s="1"/>
      <c r="X4" s="1"/>
      <c r="Y4" s="1"/>
      <c r="Z4" s="1"/>
      <c r="AA4" s="1"/>
      <c r="AB4" s="1"/>
      <c r="AC4" s="1"/>
      <c r="AD4" s="1"/>
      <c r="AE4" s="1"/>
    </row>
    <row r="5" spans="1:31" ht="20.25" x14ac:dyDescent="0.3">
      <c r="A5" s="7"/>
      <c r="B5" s="8" t="s">
        <v>3</v>
      </c>
      <c r="C5" s="661" t="s">
        <v>4</v>
      </c>
      <c r="D5" s="661"/>
      <c r="E5" s="661"/>
      <c r="F5" s="661"/>
      <c r="G5" s="9"/>
      <c r="H5" s="9"/>
      <c r="I5" s="9"/>
      <c r="J5" s="10"/>
      <c r="K5" s="10"/>
      <c r="L5" s="10"/>
      <c r="M5" s="10"/>
      <c r="N5" s="10"/>
      <c r="O5" s="10"/>
      <c r="P5" s="659" t="s">
        <v>5</v>
      </c>
      <c r="Q5" s="659"/>
      <c r="R5" s="659"/>
      <c r="S5" s="11"/>
      <c r="T5" s="656" t="s">
        <v>6</v>
      </c>
      <c r="U5" s="656"/>
      <c r="V5" s="656"/>
      <c r="W5" s="656" t="s">
        <v>7</v>
      </c>
      <c r="X5" s="656"/>
      <c r="Y5" s="656"/>
      <c r="Z5" s="1"/>
      <c r="AA5" s="1"/>
      <c r="AB5" s="1"/>
      <c r="AC5" s="1"/>
      <c r="AD5" s="1"/>
      <c r="AE5" s="1"/>
    </row>
    <row r="6" spans="1:31" ht="25.5" x14ac:dyDescent="0.25">
      <c r="A6" s="660" t="s">
        <v>8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1"/>
      <c r="X6" s="1"/>
      <c r="Y6" s="1"/>
      <c r="Z6" s="1"/>
      <c r="AA6" s="1"/>
      <c r="AB6" s="1"/>
      <c r="AC6" s="1"/>
      <c r="AD6" s="1"/>
      <c r="AE6" s="1"/>
    </row>
    <row r="7" spans="1:31" ht="20.25" x14ac:dyDescent="0.3">
      <c r="A7" s="12"/>
      <c r="B7" s="13" t="s">
        <v>9</v>
      </c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7"/>
      <c r="U7" s="10"/>
      <c r="V7" s="12"/>
      <c r="W7" s="1"/>
      <c r="X7" s="1"/>
      <c r="Y7" s="1"/>
      <c r="Z7" s="1"/>
      <c r="AA7" s="1"/>
      <c r="AB7" s="1"/>
      <c r="AC7" s="1"/>
      <c r="AD7" s="1"/>
      <c r="AE7" s="1"/>
    </row>
    <row r="8" spans="1:31" ht="19.5" thickBot="1" x14ac:dyDescent="0.35">
      <c r="A8" s="14"/>
      <c r="B8" s="15" t="s">
        <v>10</v>
      </c>
      <c r="C8" s="16"/>
      <c r="D8" s="17"/>
      <c r="E8" s="17"/>
      <c r="F8" s="18"/>
      <c r="G8" s="19"/>
      <c r="H8" s="19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1"/>
      <c r="X8" s="1"/>
      <c r="Y8" s="1"/>
      <c r="Z8" s="1"/>
      <c r="AA8" s="1"/>
      <c r="AB8" s="1"/>
      <c r="AC8" s="1"/>
      <c r="AD8" s="1"/>
      <c r="AE8" s="1"/>
    </row>
    <row r="9" spans="1:31" ht="54.75" customHeight="1" x14ac:dyDescent="0.5">
      <c r="A9" s="43"/>
      <c r="B9" s="44"/>
      <c r="C9" s="63"/>
      <c r="D9" s="45"/>
      <c r="E9" s="67"/>
      <c r="F9" s="653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3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46" t="s">
        <v>11</v>
      </c>
      <c r="AE9" s="70" t="s">
        <v>12</v>
      </c>
    </row>
    <row r="10" spans="1:31" ht="24.75" customHeight="1" thickBot="1" x14ac:dyDescent="0.55000000000000004">
      <c r="A10" s="72" t="s">
        <v>13</v>
      </c>
      <c r="B10" s="65" t="s">
        <v>14</v>
      </c>
      <c r="C10" s="64" t="s">
        <v>15</v>
      </c>
      <c r="D10" s="66" t="s">
        <v>16</v>
      </c>
      <c r="E10" s="68" t="s">
        <v>17</v>
      </c>
      <c r="F10" s="48" t="s">
        <v>18</v>
      </c>
      <c r="G10" s="48" t="s">
        <v>19</v>
      </c>
      <c r="H10" s="49"/>
      <c r="I10" s="50" t="s">
        <v>11</v>
      </c>
      <c r="J10" s="47" t="s">
        <v>18</v>
      </c>
      <c r="K10" s="48" t="s">
        <v>19</v>
      </c>
      <c r="L10" s="49"/>
      <c r="M10" s="50" t="s">
        <v>11</v>
      </c>
      <c r="N10" s="47" t="s">
        <v>18</v>
      </c>
      <c r="O10" s="48" t="s">
        <v>19</v>
      </c>
      <c r="P10" s="49"/>
      <c r="Q10" s="50" t="s">
        <v>11</v>
      </c>
      <c r="R10" s="47" t="s">
        <v>18</v>
      </c>
      <c r="S10" s="48" t="s">
        <v>19</v>
      </c>
      <c r="T10" s="49"/>
      <c r="U10" s="50" t="s">
        <v>11</v>
      </c>
      <c r="V10" s="47" t="s">
        <v>18</v>
      </c>
      <c r="W10" s="48" t="s">
        <v>19</v>
      </c>
      <c r="X10" s="49"/>
      <c r="Y10" s="50" t="s">
        <v>11</v>
      </c>
      <c r="Z10" s="47" t="s">
        <v>18</v>
      </c>
      <c r="AA10" s="48" t="s">
        <v>19</v>
      </c>
      <c r="AB10" s="49"/>
      <c r="AC10" s="50" t="s">
        <v>11</v>
      </c>
      <c r="AD10" s="51"/>
      <c r="AE10" s="71"/>
    </row>
    <row r="11" spans="1:31" ht="18" x14ac:dyDescent="0.25">
      <c r="A11" s="52">
        <v>1</v>
      </c>
      <c r="B11" s="580" t="s">
        <v>20</v>
      </c>
      <c r="C11" s="581">
        <v>2006</v>
      </c>
      <c r="D11" s="581" t="s">
        <v>21</v>
      </c>
      <c r="E11" s="582" t="s">
        <v>22</v>
      </c>
      <c r="F11" s="583">
        <v>2.5</v>
      </c>
      <c r="G11" s="584">
        <v>8.1999999999999993</v>
      </c>
      <c r="H11" s="585"/>
      <c r="I11" s="646">
        <f t="shared" ref="I11:I21" si="0">F11+G11</f>
        <v>10.7</v>
      </c>
      <c r="J11" s="587">
        <v>0.6</v>
      </c>
      <c r="K11" s="584">
        <v>8.8000000000000007</v>
      </c>
      <c r="L11" s="585"/>
      <c r="M11" s="646">
        <f t="shared" ref="M11:M21" si="1">J11+K11</f>
        <v>9.4</v>
      </c>
      <c r="N11" s="587">
        <v>1.2</v>
      </c>
      <c r="O11" s="584">
        <v>9.1999999999999993</v>
      </c>
      <c r="P11" s="585"/>
      <c r="Q11" s="646">
        <f t="shared" ref="Q11:Q21" si="2">N11+O11</f>
        <v>10.399999999999999</v>
      </c>
      <c r="R11" s="587">
        <v>2</v>
      </c>
      <c r="S11" s="584">
        <v>8.5</v>
      </c>
      <c r="T11" s="585"/>
      <c r="U11" s="646">
        <f t="shared" ref="U11:U21" si="3">R11+S11</f>
        <v>10.5</v>
      </c>
      <c r="V11" s="587">
        <v>0.6</v>
      </c>
      <c r="W11" s="584">
        <v>8.4</v>
      </c>
      <c r="X11" s="585"/>
      <c r="Y11" s="646">
        <f t="shared" ref="Y11:Y21" si="4">V11+W11</f>
        <v>9</v>
      </c>
      <c r="Z11" s="587">
        <v>0</v>
      </c>
      <c r="AA11" s="584">
        <v>9.4</v>
      </c>
      <c r="AB11" s="585"/>
      <c r="AC11" s="647">
        <f t="shared" ref="AC11:AC21" si="5">Z11+AA11</f>
        <v>9.4</v>
      </c>
      <c r="AD11" s="588">
        <f t="shared" ref="AD11:AD21" si="6">I11+M11+Q11+U11+Y11+AC11</f>
        <v>59.4</v>
      </c>
      <c r="AE11" s="589">
        <v>1</v>
      </c>
    </row>
    <row r="12" spans="1:31" ht="18" x14ac:dyDescent="0.25">
      <c r="A12" s="53">
        <v>2</v>
      </c>
      <c r="B12" s="590" t="s">
        <v>23</v>
      </c>
      <c r="C12" s="591">
        <v>2005</v>
      </c>
      <c r="D12" s="591" t="s">
        <v>21</v>
      </c>
      <c r="E12" s="592" t="s">
        <v>22</v>
      </c>
      <c r="F12" s="593">
        <v>2.5</v>
      </c>
      <c r="G12" s="594">
        <v>8.15</v>
      </c>
      <c r="H12" s="595"/>
      <c r="I12" s="586">
        <f t="shared" si="0"/>
        <v>10.65</v>
      </c>
      <c r="J12" s="596">
        <v>0.6</v>
      </c>
      <c r="K12" s="594">
        <v>8.6999999999999993</v>
      </c>
      <c r="L12" s="595"/>
      <c r="M12" s="586">
        <f t="shared" si="1"/>
        <v>9.2999999999999989</v>
      </c>
      <c r="N12" s="596">
        <v>1.2</v>
      </c>
      <c r="O12" s="594">
        <v>8.5</v>
      </c>
      <c r="P12" s="595"/>
      <c r="Q12" s="586">
        <f t="shared" si="2"/>
        <v>9.6999999999999993</v>
      </c>
      <c r="R12" s="596">
        <v>2</v>
      </c>
      <c r="S12" s="594">
        <v>9.25</v>
      </c>
      <c r="T12" s="595"/>
      <c r="U12" s="586">
        <f t="shared" si="3"/>
        <v>11.25</v>
      </c>
      <c r="V12" s="596">
        <v>0.6</v>
      </c>
      <c r="W12" s="594">
        <v>8.9</v>
      </c>
      <c r="X12" s="595"/>
      <c r="Y12" s="586">
        <f t="shared" si="4"/>
        <v>9.5</v>
      </c>
      <c r="Z12" s="596">
        <v>0</v>
      </c>
      <c r="AA12" s="594">
        <v>8.4</v>
      </c>
      <c r="AB12" s="595"/>
      <c r="AC12" s="648">
        <f t="shared" si="5"/>
        <v>8.4</v>
      </c>
      <c r="AD12" s="597">
        <f t="shared" si="6"/>
        <v>58.8</v>
      </c>
      <c r="AE12" s="598">
        <v>2</v>
      </c>
    </row>
    <row r="13" spans="1:31" ht="18" x14ac:dyDescent="0.25">
      <c r="A13" s="53">
        <v>3</v>
      </c>
      <c r="B13" s="590" t="s">
        <v>24</v>
      </c>
      <c r="C13" s="591">
        <v>2005</v>
      </c>
      <c r="D13" s="591" t="s">
        <v>21</v>
      </c>
      <c r="E13" s="592" t="s">
        <v>22</v>
      </c>
      <c r="F13" s="593">
        <v>2</v>
      </c>
      <c r="G13" s="594">
        <v>7.9</v>
      </c>
      <c r="H13" s="595"/>
      <c r="I13" s="586">
        <f t="shared" si="0"/>
        <v>9.9</v>
      </c>
      <c r="J13" s="596">
        <v>0.6</v>
      </c>
      <c r="K13" s="594">
        <v>9.1999999999999993</v>
      </c>
      <c r="L13" s="595"/>
      <c r="M13" s="586">
        <f t="shared" si="1"/>
        <v>9.7999999999999989</v>
      </c>
      <c r="N13" s="596">
        <v>0.7</v>
      </c>
      <c r="O13" s="594">
        <v>8.1999999999999993</v>
      </c>
      <c r="P13" s="595"/>
      <c r="Q13" s="586">
        <f t="shared" si="2"/>
        <v>8.8999999999999986</v>
      </c>
      <c r="R13" s="596">
        <v>2</v>
      </c>
      <c r="S13" s="594">
        <v>8.85</v>
      </c>
      <c r="T13" s="595"/>
      <c r="U13" s="586">
        <f t="shared" si="3"/>
        <v>10.85</v>
      </c>
      <c r="V13" s="596">
        <v>0.6</v>
      </c>
      <c r="W13" s="594">
        <v>8.4</v>
      </c>
      <c r="X13" s="595"/>
      <c r="Y13" s="586">
        <f t="shared" si="4"/>
        <v>9</v>
      </c>
      <c r="Z13" s="596">
        <v>0</v>
      </c>
      <c r="AA13" s="594">
        <v>8.9</v>
      </c>
      <c r="AB13" s="595"/>
      <c r="AC13" s="648">
        <f t="shared" si="5"/>
        <v>8.9</v>
      </c>
      <c r="AD13" s="597">
        <f t="shared" si="6"/>
        <v>57.349999999999994</v>
      </c>
      <c r="AE13" s="598">
        <v>3</v>
      </c>
    </row>
    <row r="14" spans="1:31" ht="18" x14ac:dyDescent="0.25">
      <c r="A14" s="53">
        <v>4</v>
      </c>
      <c r="B14" s="590" t="s">
        <v>25</v>
      </c>
      <c r="C14" s="591">
        <v>2006</v>
      </c>
      <c r="D14" s="591" t="s">
        <v>21</v>
      </c>
      <c r="E14" s="592" t="s">
        <v>26</v>
      </c>
      <c r="F14" s="593">
        <v>1.2</v>
      </c>
      <c r="G14" s="594">
        <v>8.65</v>
      </c>
      <c r="H14" s="595"/>
      <c r="I14" s="586">
        <f t="shared" si="0"/>
        <v>9.85</v>
      </c>
      <c r="J14" s="596">
        <v>0</v>
      </c>
      <c r="K14" s="594">
        <v>8.1999999999999993</v>
      </c>
      <c r="L14" s="595"/>
      <c r="M14" s="586">
        <f t="shared" si="1"/>
        <v>8.1999999999999993</v>
      </c>
      <c r="N14" s="596">
        <v>0.6</v>
      </c>
      <c r="O14" s="594">
        <v>9</v>
      </c>
      <c r="P14" s="595"/>
      <c r="Q14" s="586">
        <f t="shared" si="2"/>
        <v>9.6</v>
      </c>
      <c r="R14" s="596">
        <v>1</v>
      </c>
      <c r="S14" s="594">
        <v>8.75</v>
      </c>
      <c r="T14" s="595"/>
      <c r="U14" s="586">
        <f t="shared" si="3"/>
        <v>9.75</v>
      </c>
      <c r="V14" s="596">
        <v>0.6</v>
      </c>
      <c r="W14" s="594">
        <v>8.1</v>
      </c>
      <c r="X14" s="595"/>
      <c r="Y14" s="586">
        <f t="shared" si="4"/>
        <v>8.6999999999999993</v>
      </c>
      <c r="Z14" s="596">
        <v>0</v>
      </c>
      <c r="AA14" s="594">
        <v>9.3000000000000007</v>
      </c>
      <c r="AB14" s="595"/>
      <c r="AC14" s="648">
        <f t="shared" si="5"/>
        <v>9.3000000000000007</v>
      </c>
      <c r="AD14" s="597">
        <f t="shared" si="6"/>
        <v>55.399999999999991</v>
      </c>
      <c r="AE14" s="598">
        <v>4</v>
      </c>
    </row>
    <row r="15" spans="1:31" ht="18" x14ac:dyDescent="0.25">
      <c r="A15" s="53">
        <v>5</v>
      </c>
      <c r="B15" s="599" t="s">
        <v>27</v>
      </c>
      <c r="C15" s="600">
        <v>2005</v>
      </c>
      <c r="D15" s="600" t="s">
        <v>28</v>
      </c>
      <c r="E15" s="601" t="s">
        <v>29</v>
      </c>
      <c r="F15" s="602">
        <v>1.2</v>
      </c>
      <c r="G15" s="594">
        <v>8.1</v>
      </c>
      <c r="H15" s="595"/>
      <c r="I15" s="603">
        <f t="shared" si="0"/>
        <v>9.2999999999999989</v>
      </c>
      <c r="J15" s="594">
        <v>0.6</v>
      </c>
      <c r="K15" s="594">
        <v>8.6999999999999993</v>
      </c>
      <c r="L15" s="595"/>
      <c r="M15" s="603">
        <f t="shared" si="1"/>
        <v>9.2999999999999989</v>
      </c>
      <c r="N15" s="594">
        <v>0</v>
      </c>
      <c r="O15" s="594">
        <v>8.8000000000000007</v>
      </c>
      <c r="P15" s="595"/>
      <c r="Q15" s="603">
        <f t="shared" si="2"/>
        <v>8.8000000000000007</v>
      </c>
      <c r="R15" s="594">
        <v>2</v>
      </c>
      <c r="S15" s="594">
        <v>8.4499999999999993</v>
      </c>
      <c r="T15" s="595"/>
      <c r="U15" s="603">
        <f t="shared" si="3"/>
        <v>10.45</v>
      </c>
      <c r="V15" s="594">
        <v>0.6</v>
      </c>
      <c r="W15" s="594">
        <v>8.6</v>
      </c>
      <c r="X15" s="595"/>
      <c r="Y15" s="603">
        <f t="shared" si="4"/>
        <v>9.1999999999999993</v>
      </c>
      <c r="Z15" s="594">
        <v>0</v>
      </c>
      <c r="AA15" s="594">
        <v>8.1</v>
      </c>
      <c r="AB15" s="595"/>
      <c r="AC15" s="651">
        <f t="shared" si="5"/>
        <v>8.1</v>
      </c>
      <c r="AD15" s="604">
        <f t="shared" si="6"/>
        <v>55.15</v>
      </c>
      <c r="AE15" s="605">
        <v>5</v>
      </c>
    </row>
    <row r="16" spans="1:31" ht="18" x14ac:dyDescent="0.25">
      <c r="A16" s="53">
        <v>8</v>
      </c>
      <c r="B16" s="599" t="s">
        <v>30</v>
      </c>
      <c r="C16" s="600">
        <v>2007</v>
      </c>
      <c r="D16" s="600" t="s">
        <v>28</v>
      </c>
      <c r="E16" s="601" t="s">
        <v>29</v>
      </c>
      <c r="F16" s="602">
        <v>1.2</v>
      </c>
      <c r="G16" s="594">
        <v>7</v>
      </c>
      <c r="H16" s="595"/>
      <c r="I16" s="603">
        <f t="shared" si="0"/>
        <v>8.1999999999999993</v>
      </c>
      <c r="J16" s="594">
        <v>0</v>
      </c>
      <c r="K16" s="594">
        <v>8.1999999999999993</v>
      </c>
      <c r="L16" s="595"/>
      <c r="M16" s="603">
        <f t="shared" si="1"/>
        <v>8.1999999999999993</v>
      </c>
      <c r="N16" s="594">
        <v>0</v>
      </c>
      <c r="O16" s="594">
        <v>8.6</v>
      </c>
      <c r="P16" s="595"/>
      <c r="Q16" s="603">
        <f t="shared" si="2"/>
        <v>8.6</v>
      </c>
      <c r="R16" s="594">
        <v>2</v>
      </c>
      <c r="S16" s="594">
        <v>7.85</v>
      </c>
      <c r="T16" s="595"/>
      <c r="U16" s="603">
        <f t="shared" si="3"/>
        <v>9.85</v>
      </c>
      <c r="V16" s="594">
        <v>0.6</v>
      </c>
      <c r="W16" s="594">
        <v>8.5</v>
      </c>
      <c r="X16" s="595"/>
      <c r="Y16" s="603">
        <f t="shared" si="4"/>
        <v>9.1</v>
      </c>
      <c r="Z16" s="594">
        <v>0</v>
      </c>
      <c r="AA16" s="594">
        <v>9</v>
      </c>
      <c r="AB16" s="595"/>
      <c r="AC16" s="651">
        <f t="shared" si="5"/>
        <v>9</v>
      </c>
      <c r="AD16" s="604">
        <f t="shared" si="6"/>
        <v>52.95</v>
      </c>
      <c r="AE16" s="605">
        <v>6</v>
      </c>
    </row>
    <row r="17" spans="1:31" ht="18" x14ac:dyDescent="0.25">
      <c r="A17" s="53">
        <v>9</v>
      </c>
      <c r="B17" s="599" t="s">
        <v>31</v>
      </c>
      <c r="C17" s="600">
        <v>2006</v>
      </c>
      <c r="D17" s="600" t="s">
        <v>21</v>
      </c>
      <c r="E17" s="601" t="s">
        <v>26</v>
      </c>
      <c r="F17" s="602">
        <v>1.2</v>
      </c>
      <c r="G17" s="594">
        <v>8.5500000000000007</v>
      </c>
      <c r="H17" s="595"/>
      <c r="I17" s="603">
        <f t="shared" si="0"/>
        <v>9.75</v>
      </c>
      <c r="J17" s="594">
        <v>0</v>
      </c>
      <c r="K17" s="594">
        <v>7.7</v>
      </c>
      <c r="L17" s="595"/>
      <c r="M17" s="603">
        <f t="shared" si="1"/>
        <v>7.7</v>
      </c>
      <c r="N17" s="594">
        <v>0</v>
      </c>
      <c r="O17" s="594">
        <v>9</v>
      </c>
      <c r="P17" s="595"/>
      <c r="Q17" s="603">
        <f t="shared" si="2"/>
        <v>9</v>
      </c>
      <c r="R17" s="594">
        <v>1</v>
      </c>
      <c r="S17" s="594">
        <v>8.9</v>
      </c>
      <c r="T17" s="595"/>
      <c r="U17" s="603">
        <f t="shared" si="3"/>
        <v>9.9</v>
      </c>
      <c r="V17" s="594">
        <v>0.6</v>
      </c>
      <c r="W17" s="594">
        <v>8.8000000000000007</v>
      </c>
      <c r="X17" s="595"/>
      <c r="Y17" s="603">
        <f t="shared" si="4"/>
        <v>9.4</v>
      </c>
      <c r="Z17" s="594">
        <v>0</v>
      </c>
      <c r="AA17" s="594">
        <v>7.2</v>
      </c>
      <c r="AB17" s="595"/>
      <c r="AC17" s="651">
        <f t="shared" si="5"/>
        <v>7.2</v>
      </c>
      <c r="AD17" s="604">
        <f t="shared" si="6"/>
        <v>52.95</v>
      </c>
      <c r="AE17" s="606">
        <v>7</v>
      </c>
    </row>
    <row r="18" spans="1:31" ht="18" x14ac:dyDescent="0.25">
      <c r="A18" s="53">
        <v>10</v>
      </c>
      <c r="B18" s="599" t="s">
        <v>32</v>
      </c>
      <c r="C18" s="600">
        <v>2007</v>
      </c>
      <c r="D18" s="600" t="s">
        <v>28</v>
      </c>
      <c r="E18" s="601" t="s">
        <v>29</v>
      </c>
      <c r="F18" s="602">
        <v>1.2</v>
      </c>
      <c r="G18" s="594">
        <v>7.7</v>
      </c>
      <c r="H18" s="595"/>
      <c r="I18" s="603">
        <f t="shared" si="0"/>
        <v>8.9</v>
      </c>
      <c r="J18" s="594">
        <v>0</v>
      </c>
      <c r="K18" s="594">
        <v>7.7</v>
      </c>
      <c r="L18" s="595"/>
      <c r="M18" s="603">
        <f t="shared" si="1"/>
        <v>7.7</v>
      </c>
      <c r="N18" s="594">
        <v>0</v>
      </c>
      <c r="O18" s="594">
        <v>9.1999999999999993</v>
      </c>
      <c r="P18" s="595"/>
      <c r="Q18" s="603">
        <f t="shared" si="2"/>
        <v>9.1999999999999993</v>
      </c>
      <c r="R18" s="594">
        <v>1</v>
      </c>
      <c r="S18" s="594">
        <v>8.0500000000000007</v>
      </c>
      <c r="T18" s="595"/>
      <c r="U18" s="603">
        <f t="shared" si="3"/>
        <v>9.0500000000000007</v>
      </c>
      <c r="V18" s="594">
        <v>0</v>
      </c>
      <c r="W18" s="594">
        <v>7</v>
      </c>
      <c r="X18" s="595"/>
      <c r="Y18" s="603">
        <f t="shared" si="4"/>
        <v>7</v>
      </c>
      <c r="Z18" s="594">
        <v>0</v>
      </c>
      <c r="AA18" s="594">
        <v>8.4</v>
      </c>
      <c r="AB18" s="595"/>
      <c r="AC18" s="651">
        <f t="shared" si="5"/>
        <v>8.4</v>
      </c>
      <c r="AD18" s="604">
        <f t="shared" si="6"/>
        <v>50.25</v>
      </c>
      <c r="AE18" s="605">
        <v>8</v>
      </c>
    </row>
    <row r="19" spans="1:31" ht="18" x14ac:dyDescent="0.25">
      <c r="A19" s="53">
        <v>11</v>
      </c>
      <c r="B19" s="590" t="s">
        <v>33</v>
      </c>
      <c r="C19" s="591">
        <v>2006</v>
      </c>
      <c r="D19" s="591" t="s">
        <v>21</v>
      </c>
      <c r="E19" s="592" t="s">
        <v>26</v>
      </c>
      <c r="F19" s="593">
        <v>1.2</v>
      </c>
      <c r="G19" s="594">
        <v>7.1</v>
      </c>
      <c r="H19" s="607"/>
      <c r="I19" s="586">
        <f t="shared" si="0"/>
        <v>8.2999999999999989</v>
      </c>
      <c r="J19" s="596">
        <v>0</v>
      </c>
      <c r="K19" s="594">
        <v>7</v>
      </c>
      <c r="L19" s="595"/>
      <c r="M19" s="586">
        <f t="shared" si="1"/>
        <v>7</v>
      </c>
      <c r="N19" s="596">
        <v>0</v>
      </c>
      <c r="O19" s="594">
        <v>8.8000000000000007</v>
      </c>
      <c r="P19" s="595"/>
      <c r="Q19" s="586">
        <f t="shared" si="2"/>
        <v>8.8000000000000007</v>
      </c>
      <c r="R19" s="596">
        <v>1</v>
      </c>
      <c r="S19" s="594">
        <v>8.3000000000000007</v>
      </c>
      <c r="T19" s="595"/>
      <c r="U19" s="586">
        <f t="shared" si="3"/>
        <v>9.3000000000000007</v>
      </c>
      <c r="V19" s="596">
        <v>0.6</v>
      </c>
      <c r="W19" s="594">
        <v>6</v>
      </c>
      <c r="X19" s="595"/>
      <c r="Y19" s="586">
        <f t="shared" si="4"/>
        <v>6.6</v>
      </c>
      <c r="Z19" s="596">
        <v>0</v>
      </c>
      <c r="AA19" s="594">
        <v>8.1999999999999993</v>
      </c>
      <c r="AB19" s="595"/>
      <c r="AC19" s="648">
        <f t="shared" si="5"/>
        <v>8.1999999999999993</v>
      </c>
      <c r="AD19" s="597">
        <f t="shared" si="6"/>
        <v>48.2</v>
      </c>
      <c r="AE19" s="598">
        <v>9</v>
      </c>
    </row>
    <row r="20" spans="1:31" ht="18" x14ac:dyDescent="0.25">
      <c r="A20" s="53">
        <v>12</v>
      </c>
      <c r="B20" s="590"/>
      <c r="C20" s="591"/>
      <c r="D20" s="591"/>
      <c r="E20" s="592"/>
      <c r="F20" s="593"/>
      <c r="G20" s="594"/>
      <c r="H20" s="607"/>
      <c r="I20" s="586">
        <f t="shared" si="0"/>
        <v>0</v>
      </c>
      <c r="J20" s="596"/>
      <c r="K20" s="594"/>
      <c r="L20" s="595"/>
      <c r="M20" s="586">
        <f t="shared" si="1"/>
        <v>0</v>
      </c>
      <c r="N20" s="596"/>
      <c r="O20" s="594"/>
      <c r="P20" s="595"/>
      <c r="Q20" s="586">
        <f t="shared" si="2"/>
        <v>0</v>
      </c>
      <c r="R20" s="596"/>
      <c r="S20" s="594"/>
      <c r="T20" s="595"/>
      <c r="U20" s="586">
        <f t="shared" si="3"/>
        <v>0</v>
      </c>
      <c r="V20" s="596"/>
      <c r="W20" s="594"/>
      <c r="X20" s="595"/>
      <c r="Y20" s="586">
        <f t="shared" si="4"/>
        <v>0</v>
      </c>
      <c r="Z20" s="596"/>
      <c r="AA20" s="594"/>
      <c r="AB20" s="595"/>
      <c r="AC20" s="648">
        <f t="shared" si="5"/>
        <v>0</v>
      </c>
      <c r="AD20" s="597">
        <f t="shared" si="6"/>
        <v>0</v>
      </c>
      <c r="AE20" s="598"/>
    </row>
    <row r="21" spans="1:31" ht="18.75" thickBot="1" x14ac:dyDescent="0.3">
      <c r="A21" s="69">
        <v>13</v>
      </c>
      <c r="B21" s="608"/>
      <c r="C21" s="609"/>
      <c r="D21" s="609"/>
      <c r="E21" s="610"/>
      <c r="F21" s="611"/>
      <c r="G21" s="612"/>
      <c r="H21" s="613"/>
      <c r="I21" s="649">
        <f t="shared" si="0"/>
        <v>0</v>
      </c>
      <c r="J21" s="614"/>
      <c r="K21" s="612"/>
      <c r="L21" s="615"/>
      <c r="M21" s="649">
        <f t="shared" si="1"/>
        <v>0</v>
      </c>
      <c r="N21" s="614"/>
      <c r="O21" s="612"/>
      <c r="P21" s="615"/>
      <c r="Q21" s="649">
        <f t="shared" si="2"/>
        <v>0</v>
      </c>
      <c r="R21" s="614"/>
      <c r="S21" s="612"/>
      <c r="T21" s="615"/>
      <c r="U21" s="649">
        <f t="shared" si="3"/>
        <v>0</v>
      </c>
      <c r="V21" s="614"/>
      <c r="W21" s="612"/>
      <c r="X21" s="615"/>
      <c r="Y21" s="649">
        <f t="shared" si="4"/>
        <v>0</v>
      </c>
      <c r="Z21" s="614"/>
      <c r="AA21" s="612"/>
      <c r="AB21" s="615"/>
      <c r="AC21" s="650">
        <f t="shared" si="5"/>
        <v>0</v>
      </c>
      <c r="AD21" s="616">
        <f t="shared" si="6"/>
        <v>0</v>
      </c>
      <c r="AE21" s="617"/>
    </row>
    <row r="22" spans="1:31" ht="15.75" x14ac:dyDescent="0.25">
      <c r="A22" s="54"/>
      <c r="B22" s="55"/>
      <c r="C22" s="56"/>
      <c r="D22" s="57"/>
      <c r="E22" s="57"/>
      <c r="F22" s="58"/>
      <c r="G22" s="54" t="s">
        <v>34</v>
      </c>
      <c r="H22" s="59"/>
      <c r="I22" s="54"/>
      <c r="J22" s="60"/>
      <c r="K22" s="54" t="s">
        <v>35</v>
      </c>
      <c r="L22" s="59"/>
      <c r="M22" s="54"/>
      <c r="N22" s="60"/>
      <c r="O22" s="54" t="s">
        <v>36</v>
      </c>
      <c r="P22" s="59"/>
      <c r="Q22" s="54"/>
      <c r="R22" s="60"/>
      <c r="S22" s="61" t="s">
        <v>37</v>
      </c>
      <c r="T22" s="56"/>
      <c r="U22" s="62"/>
      <c r="V22" s="62"/>
      <c r="W22" s="62" t="s">
        <v>38</v>
      </c>
      <c r="X22" s="56"/>
      <c r="Y22" s="62"/>
      <c r="Z22" s="62"/>
      <c r="AA22" s="62" t="s">
        <v>39</v>
      </c>
      <c r="AB22" s="56"/>
      <c r="AC22" s="62"/>
      <c r="AD22" s="62"/>
      <c r="AE22" s="1"/>
    </row>
    <row r="24" spans="1:31" x14ac:dyDescent="0.25">
      <c r="A24" s="22"/>
      <c r="B24" s="23" t="s">
        <v>40</v>
      </c>
      <c r="C24" s="657" t="s">
        <v>41</v>
      </c>
      <c r="D24" s="657"/>
      <c r="E24" s="657"/>
      <c r="F24" s="24" t="s">
        <v>42</v>
      </c>
      <c r="G24" s="24"/>
      <c r="H24" s="657" t="s">
        <v>41</v>
      </c>
      <c r="I24" s="657"/>
      <c r="J24" s="657"/>
      <c r="K24" s="657"/>
      <c r="L24" s="657"/>
      <c r="M24" s="657"/>
      <c r="N24" s="657"/>
      <c r="O24" s="25"/>
      <c r="P24" s="658"/>
      <c r="Q24" s="658"/>
      <c r="R24" s="658"/>
      <c r="S24" s="657"/>
      <c r="T24" s="657"/>
      <c r="U24" s="657"/>
      <c r="V24" s="657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x14ac:dyDescent="0.3">
      <c r="A25" s="1"/>
      <c r="B25" s="26"/>
      <c r="C25" s="27"/>
      <c r="D25" s="26"/>
      <c r="E25" s="26"/>
      <c r="F25" s="665" t="s">
        <v>43</v>
      </c>
      <c r="G25" s="665"/>
      <c r="H25" s="665"/>
      <c r="I25" s="665"/>
      <c r="J25" s="665"/>
      <c r="K25" s="665"/>
      <c r="L25" s="665"/>
      <c r="M25" s="665"/>
      <c r="N25" s="665"/>
      <c r="O25" s="28"/>
      <c r="P25" s="1"/>
      <c r="Q25" s="1"/>
      <c r="R25" s="666"/>
      <c r="S25" s="666"/>
      <c r="T25" s="66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/>
      <c r="B27" s="1"/>
      <c r="C27" s="1"/>
      <c r="D27" s="1"/>
      <c r="E27" s="1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thickBot="1" x14ac:dyDescent="0.3">
      <c r="A28" s="1"/>
      <c r="B28" s="29" t="s">
        <v>44</v>
      </c>
      <c r="C28" s="1"/>
      <c r="D28" s="1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thickBot="1" x14ac:dyDescent="0.3">
      <c r="A29" s="1"/>
      <c r="B29" s="30" t="s">
        <v>45</v>
      </c>
      <c r="C29" s="30" t="s">
        <v>46</v>
      </c>
      <c r="D29" s="31"/>
      <c r="E29" s="32" t="s">
        <v>47</v>
      </c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1"/>
      <c r="B30" s="33" t="s">
        <v>48</v>
      </c>
      <c r="C30" s="34" t="s">
        <v>49</v>
      </c>
      <c r="D30" s="34"/>
      <c r="E30" s="33" t="s">
        <v>50</v>
      </c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1"/>
      <c r="B31" s="35" t="s">
        <v>51</v>
      </c>
      <c r="C31" s="36" t="s">
        <v>52</v>
      </c>
      <c r="D31" s="36"/>
      <c r="E31" s="35" t="s">
        <v>53</v>
      </c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/>
      <c r="B32" s="37" t="s">
        <v>54</v>
      </c>
      <c r="C32" s="38" t="s">
        <v>26</v>
      </c>
      <c r="D32" s="1"/>
      <c r="E32" s="37" t="s">
        <v>55</v>
      </c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2:22" x14ac:dyDescent="0.25">
      <c r="B33" s="37" t="s">
        <v>56</v>
      </c>
      <c r="C33" s="39" t="s">
        <v>57</v>
      </c>
      <c r="D33" s="39"/>
      <c r="E33" s="37" t="s">
        <v>29</v>
      </c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"/>
      <c r="U33" s="1"/>
      <c r="V33" s="1"/>
    </row>
    <row r="34" spans="2:22" x14ac:dyDescent="0.25">
      <c r="B34" s="37" t="s">
        <v>58</v>
      </c>
      <c r="C34" s="39"/>
      <c r="D34" s="39"/>
      <c r="E34" s="37" t="s">
        <v>59</v>
      </c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U34" s="1"/>
      <c r="V34" s="1"/>
    </row>
    <row r="35" spans="2:22" x14ac:dyDescent="0.25">
      <c r="B35" s="37"/>
      <c r="C35" s="39"/>
      <c r="D35" s="39"/>
      <c r="E35" s="37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"/>
      <c r="U35" s="1"/>
      <c r="V35" s="1"/>
    </row>
    <row r="36" spans="2:22" ht="15.75" thickBot="1" x14ac:dyDescent="0.3">
      <c r="B36" s="42"/>
      <c r="C36" s="41"/>
      <c r="D36" s="41"/>
      <c r="E36" s="40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"/>
      <c r="U36" s="1"/>
      <c r="V36" s="1"/>
    </row>
  </sheetData>
  <mergeCells count="21">
    <mergeCell ref="A1:V1"/>
    <mergeCell ref="A2:V2"/>
    <mergeCell ref="A3:V3"/>
    <mergeCell ref="F25:N25"/>
    <mergeCell ref="R25:T25"/>
    <mergeCell ref="Z9:AC9"/>
    <mergeCell ref="W5:Y5"/>
    <mergeCell ref="C24:E24"/>
    <mergeCell ref="H24:N24"/>
    <mergeCell ref="P24:R24"/>
    <mergeCell ref="S24:T24"/>
    <mergeCell ref="P5:R5"/>
    <mergeCell ref="F9:I9"/>
    <mergeCell ref="J9:M9"/>
    <mergeCell ref="N9:Q9"/>
    <mergeCell ref="A6:V6"/>
    <mergeCell ref="R9:U9"/>
    <mergeCell ref="V9:Y9"/>
    <mergeCell ref="U24:V24"/>
    <mergeCell ref="C5:F5"/>
    <mergeCell ref="T5:V5"/>
  </mergeCells>
  <pageMargins left="0.7" right="0.7" top="0.78740157499999996" bottom="0.78740157499999996" header="0.3" footer="0.3"/>
  <pageSetup paperSize="9" scale="68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"/>
  <sheetViews>
    <sheetView workbookViewId="0">
      <selection activeCell="M15" sqref="M15"/>
    </sheetView>
  </sheetViews>
  <sheetFormatPr defaultRowHeight="15" x14ac:dyDescent="0.25"/>
  <cols>
    <col min="1" max="1" width="3.140625" customWidth="1"/>
    <col min="2" max="2" width="17.28515625" customWidth="1"/>
    <col min="3" max="3" width="7.7109375" customWidth="1"/>
    <col min="4" max="4" width="10.85546875" customWidth="1"/>
    <col min="5" max="5" width="8" customWidth="1"/>
    <col min="6" max="7" width="6.7109375" customWidth="1"/>
    <col min="8" max="8" width="0.28515625" customWidth="1"/>
    <col min="9" max="11" width="6.7109375" customWidth="1"/>
    <col min="12" max="12" width="0.140625" customWidth="1"/>
    <col min="13" max="15" width="6.7109375" customWidth="1"/>
    <col min="16" max="16" width="0.28515625" customWidth="1"/>
    <col min="17" max="19" width="6.7109375" customWidth="1"/>
    <col min="20" max="20" width="0.42578125" customWidth="1"/>
    <col min="21" max="23" width="6.7109375" customWidth="1"/>
    <col min="24" max="24" width="0.42578125" customWidth="1"/>
    <col min="25" max="27" width="6.7109375" customWidth="1"/>
    <col min="28" max="28" width="0.42578125" customWidth="1"/>
    <col min="29" max="29" width="6.7109375" customWidth="1"/>
  </cols>
  <sheetData>
    <row r="1" spans="1:31" ht="20.25" x14ac:dyDescent="0.3">
      <c r="A1" s="662" t="s">
        <v>60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73"/>
      <c r="X1" s="73"/>
      <c r="Y1" s="73"/>
      <c r="Z1" s="73"/>
      <c r="AA1" s="73"/>
      <c r="AB1" s="73"/>
      <c r="AC1" s="73"/>
      <c r="AD1" s="73"/>
      <c r="AE1" s="73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73"/>
      <c r="X2" s="73"/>
      <c r="Y2" s="73"/>
      <c r="Z2" s="73"/>
      <c r="AA2" s="73"/>
      <c r="AB2" s="73"/>
      <c r="AC2" s="73"/>
      <c r="AD2" s="73"/>
      <c r="AE2" s="73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73"/>
      <c r="X3" s="73"/>
      <c r="Y3" s="73"/>
      <c r="Z3" s="73"/>
      <c r="AA3" s="73"/>
      <c r="AB3" s="73"/>
      <c r="AC3" s="73"/>
      <c r="AD3" s="73"/>
      <c r="AE3" s="73"/>
    </row>
    <row r="4" spans="1:31" ht="20.25" x14ac:dyDescent="0.3">
      <c r="A4" s="76"/>
      <c r="B4" s="76"/>
      <c r="C4" s="77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8"/>
      <c r="W4" s="73"/>
      <c r="X4" s="73"/>
      <c r="Y4" s="73"/>
      <c r="Z4" s="73"/>
      <c r="AA4" s="73"/>
      <c r="AB4" s="73"/>
      <c r="AC4" s="73"/>
      <c r="AD4" s="73"/>
      <c r="AE4" s="73"/>
    </row>
    <row r="5" spans="1:31" ht="20.25" x14ac:dyDescent="0.3">
      <c r="A5" s="79"/>
      <c r="B5" s="80" t="s">
        <v>3</v>
      </c>
      <c r="C5" s="661" t="s">
        <v>4</v>
      </c>
      <c r="D5" s="661"/>
      <c r="E5" s="661"/>
      <c r="F5" s="661"/>
      <c r="G5" s="81"/>
      <c r="H5" s="81"/>
      <c r="I5" s="81"/>
      <c r="J5" s="82"/>
      <c r="K5" s="82"/>
      <c r="L5" s="82"/>
      <c r="M5" s="82"/>
      <c r="N5" s="82"/>
      <c r="O5" s="82"/>
      <c r="P5" s="659" t="s">
        <v>5</v>
      </c>
      <c r="Q5" s="659"/>
      <c r="R5" s="659"/>
      <c r="S5" s="83"/>
      <c r="T5" s="656" t="s">
        <v>6</v>
      </c>
      <c r="U5" s="656"/>
      <c r="V5" s="656"/>
      <c r="W5" s="656" t="s">
        <v>7</v>
      </c>
      <c r="X5" s="656"/>
      <c r="Y5" s="656"/>
      <c r="Z5" s="73"/>
      <c r="AA5" s="73"/>
      <c r="AB5" s="73"/>
      <c r="AC5" s="73"/>
      <c r="AD5" s="73"/>
      <c r="AE5" s="73"/>
    </row>
    <row r="6" spans="1:31" ht="25.5" x14ac:dyDescent="0.25">
      <c r="A6" s="660" t="s">
        <v>8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73"/>
      <c r="X6" s="73"/>
      <c r="Y6" s="73"/>
      <c r="Z6" s="73"/>
      <c r="AA6" s="73"/>
      <c r="AB6" s="73"/>
      <c r="AC6" s="73"/>
      <c r="AD6" s="73"/>
      <c r="AE6" s="73"/>
    </row>
    <row r="7" spans="1:31" ht="20.25" x14ac:dyDescent="0.3">
      <c r="A7" s="84"/>
      <c r="B7" s="85" t="s">
        <v>61</v>
      </c>
      <c r="C7" s="83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79"/>
      <c r="U7" s="82"/>
      <c r="V7" s="84"/>
      <c r="W7" s="73"/>
      <c r="X7" s="73"/>
      <c r="Y7" s="73"/>
      <c r="Z7" s="73"/>
      <c r="AA7" s="73"/>
      <c r="AB7" s="73"/>
      <c r="AC7" s="73"/>
      <c r="AD7" s="73"/>
      <c r="AE7" s="73"/>
    </row>
    <row r="8" spans="1:31" ht="19.5" thickBot="1" x14ac:dyDescent="0.35">
      <c r="A8" s="86"/>
      <c r="B8" s="87" t="s">
        <v>10</v>
      </c>
      <c r="C8" s="88"/>
      <c r="D8" s="89"/>
      <c r="E8" s="89"/>
      <c r="F8" s="90"/>
      <c r="G8" s="91"/>
      <c r="H8" s="91"/>
      <c r="I8" s="91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  <c r="W8" s="73"/>
      <c r="X8" s="73"/>
      <c r="Y8" s="73"/>
      <c r="Z8" s="73"/>
      <c r="AA8" s="73"/>
      <c r="AB8" s="73"/>
      <c r="AC8" s="73"/>
      <c r="AD8" s="73"/>
      <c r="AE8" s="73"/>
    </row>
    <row r="9" spans="1:31" ht="53.25" customHeight="1" x14ac:dyDescent="0.5">
      <c r="A9" s="119"/>
      <c r="B9" s="120"/>
      <c r="C9" s="138"/>
      <c r="D9" s="121"/>
      <c r="E9" s="139"/>
      <c r="F9" s="654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3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122" t="s">
        <v>11</v>
      </c>
      <c r="AE9" s="140" t="s">
        <v>12</v>
      </c>
    </row>
    <row r="10" spans="1:31" ht="26.25" customHeight="1" thickBot="1" x14ac:dyDescent="0.55000000000000004">
      <c r="A10" s="143" t="s">
        <v>13</v>
      </c>
      <c r="B10" s="144" t="s">
        <v>14</v>
      </c>
      <c r="C10" s="145" t="s">
        <v>15</v>
      </c>
      <c r="D10" s="146" t="s">
        <v>16</v>
      </c>
      <c r="E10" s="147" t="s">
        <v>17</v>
      </c>
      <c r="F10" s="124" t="s">
        <v>18</v>
      </c>
      <c r="G10" s="124" t="s">
        <v>19</v>
      </c>
      <c r="H10" s="125"/>
      <c r="I10" s="126" t="s">
        <v>11</v>
      </c>
      <c r="J10" s="123" t="s">
        <v>18</v>
      </c>
      <c r="K10" s="124" t="s">
        <v>19</v>
      </c>
      <c r="L10" s="125"/>
      <c r="M10" s="126" t="s">
        <v>11</v>
      </c>
      <c r="N10" s="123" t="s">
        <v>18</v>
      </c>
      <c r="O10" s="124" t="s">
        <v>19</v>
      </c>
      <c r="P10" s="125"/>
      <c r="Q10" s="126" t="s">
        <v>11</v>
      </c>
      <c r="R10" s="123" t="s">
        <v>18</v>
      </c>
      <c r="S10" s="124" t="s">
        <v>19</v>
      </c>
      <c r="T10" s="125"/>
      <c r="U10" s="126" t="s">
        <v>11</v>
      </c>
      <c r="V10" s="123" t="s">
        <v>18</v>
      </c>
      <c r="W10" s="124" t="s">
        <v>19</v>
      </c>
      <c r="X10" s="125"/>
      <c r="Y10" s="126" t="s">
        <v>11</v>
      </c>
      <c r="Z10" s="123" t="s">
        <v>18</v>
      </c>
      <c r="AA10" s="124" t="s">
        <v>19</v>
      </c>
      <c r="AB10" s="125"/>
      <c r="AC10" s="126" t="s">
        <v>11</v>
      </c>
      <c r="AD10" s="127"/>
      <c r="AE10" s="141"/>
    </row>
    <row r="11" spans="1:31" ht="18" x14ac:dyDescent="0.25">
      <c r="A11" s="142">
        <v>1</v>
      </c>
      <c r="B11" s="580" t="s">
        <v>62</v>
      </c>
      <c r="C11" s="581">
        <v>2005</v>
      </c>
      <c r="D11" s="618" t="s">
        <v>63</v>
      </c>
      <c r="E11" s="582" t="s">
        <v>64</v>
      </c>
      <c r="F11" s="583">
        <v>1.2</v>
      </c>
      <c r="G11" s="584">
        <v>7.4</v>
      </c>
      <c r="H11" s="585"/>
      <c r="I11" s="646">
        <f>F11+G11</f>
        <v>8.6</v>
      </c>
      <c r="J11" s="587">
        <v>0</v>
      </c>
      <c r="K11" s="584">
        <v>9.1999999999999993</v>
      </c>
      <c r="L11" s="585"/>
      <c r="M11" s="646">
        <f>J11+K11</f>
        <v>9.1999999999999993</v>
      </c>
      <c r="N11" s="587">
        <v>0</v>
      </c>
      <c r="O11" s="584">
        <v>8.4</v>
      </c>
      <c r="P11" s="585"/>
      <c r="Q11" s="646">
        <f>N11+O11</f>
        <v>8.4</v>
      </c>
      <c r="R11" s="587">
        <v>2</v>
      </c>
      <c r="S11" s="584">
        <v>8.8000000000000007</v>
      </c>
      <c r="T11" s="585"/>
      <c r="U11" s="646">
        <f>R11+S11</f>
        <v>10.8</v>
      </c>
      <c r="V11" s="587">
        <v>0.6</v>
      </c>
      <c r="W11" s="584">
        <v>8</v>
      </c>
      <c r="X11" s="585"/>
      <c r="Y11" s="646">
        <f>V11+W11</f>
        <v>8.6</v>
      </c>
      <c r="Z11" s="587">
        <v>0</v>
      </c>
      <c r="AA11" s="584">
        <v>8.1999999999999993</v>
      </c>
      <c r="AB11" s="585"/>
      <c r="AC11" s="647">
        <f>Z11+AA11</f>
        <v>8.1999999999999993</v>
      </c>
      <c r="AD11" s="588">
        <f>I11+M11+Q11+U11+Y11+AC11</f>
        <v>53.8</v>
      </c>
      <c r="AE11" s="619">
        <v>1</v>
      </c>
    </row>
    <row r="12" spans="1:31" ht="18" x14ac:dyDescent="0.25">
      <c r="A12" s="128">
        <v>2</v>
      </c>
      <c r="B12" s="590" t="s">
        <v>65</v>
      </c>
      <c r="C12" s="591">
        <v>2005</v>
      </c>
      <c r="D12" s="620" t="s">
        <v>63</v>
      </c>
      <c r="E12" s="592" t="s">
        <v>64</v>
      </c>
      <c r="F12" s="593">
        <v>1.2</v>
      </c>
      <c r="G12" s="594">
        <v>6.5</v>
      </c>
      <c r="H12" s="595"/>
      <c r="I12" s="586">
        <f>F12+G12</f>
        <v>7.7</v>
      </c>
      <c r="J12" s="596">
        <v>0</v>
      </c>
      <c r="K12" s="594">
        <v>8.8000000000000007</v>
      </c>
      <c r="L12" s="595"/>
      <c r="M12" s="586">
        <f>J12+K12</f>
        <v>8.8000000000000007</v>
      </c>
      <c r="N12" s="596">
        <v>0</v>
      </c>
      <c r="O12" s="594">
        <v>9.4</v>
      </c>
      <c r="P12" s="595"/>
      <c r="Q12" s="586">
        <f>N12+O12</f>
        <v>9.4</v>
      </c>
      <c r="R12" s="596">
        <v>2</v>
      </c>
      <c r="S12" s="594">
        <v>7.4</v>
      </c>
      <c r="T12" s="595"/>
      <c r="U12" s="586">
        <f>R12+S12</f>
        <v>9.4</v>
      </c>
      <c r="V12" s="596">
        <v>0.6</v>
      </c>
      <c r="W12" s="594">
        <v>8.5</v>
      </c>
      <c r="X12" s="595"/>
      <c r="Y12" s="586">
        <f>V12+W12</f>
        <v>9.1</v>
      </c>
      <c r="Z12" s="596">
        <v>0</v>
      </c>
      <c r="AA12" s="594">
        <v>8.8000000000000007</v>
      </c>
      <c r="AB12" s="595"/>
      <c r="AC12" s="648">
        <f>Z12+AA12</f>
        <v>8.8000000000000007</v>
      </c>
      <c r="AD12" s="597">
        <f>I12+M12+Q12+U12+Y12+AC12</f>
        <v>53.2</v>
      </c>
      <c r="AE12" s="621">
        <v>2</v>
      </c>
    </row>
    <row r="13" spans="1:31" ht="18.75" thickBot="1" x14ac:dyDescent="0.3">
      <c r="A13" s="128">
        <v>3</v>
      </c>
      <c r="B13" s="150"/>
      <c r="C13" s="151"/>
      <c r="D13" s="151"/>
      <c r="E13" s="152"/>
      <c r="F13" s="546"/>
      <c r="G13" s="547"/>
      <c r="H13" s="548"/>
      <c r="I13" s="571">
        <v>0</v>
      </c>
      <c r="J13" s="572"/>
      <c r="K13" s="547"/>
      <c r="L13" s="548"/>
      <c r="M13" s="571">
        <v>0</v>
      </c>
      <c r="N13" s="572"/>
      <c r="O13" s="547"/>
      <c r="P13" s="548"/>
      <c r="Q13" s="571">
        <v>0</v>
      </c>
      <c r="R13" s="572"/>
      <c r="S13" s="547"/>
      <c r="T13" s="548"/>
      <c r="U13" s="571">
        <v>0</v>
      </c>
      <c r="V13" s="572"/>
      <c r="W13" s="547"/>
      <c r="X13" s="548"/>
      <c r="Y13" s="571">
        <v>0</v>
      </c>
      <c r="Z13" s="572"/>
      <c r="AA13" s="547"/>
      <c r="AB13" s="548"/>
      <c r="AC13" s="549">
        <v>0</v>
      </c>
      <c r="AD13" s="149">
        <v>0</v>
      </c>
      <c r="AE13" s="148"/>
    </row>
    <row r="14" spans="1:31" ht="15.75" x14ac:dyDescent="0.25">
      <c r="A14" s="129"/>
      <c r="B14" s="130"/>
      <c r="C14" s="131"/>
      <c r="D14" s="132"/>
      <c r="E14" s="132"/>
      <c r="F14" s="133"/>
      <c r="G14" s="129" t="s">
        <v>34</v>
      </c>
      <c r="H14" s="134"/>
      <c r="I14" s="129"/>
      <c r="J14" s="135"/>
      <c r="K14" s="129" t="s">
        <v>35</v>
      </c>
      <c r="L14" s="134"/>
      <c r="M14" s="129"/>
      <c r="N14" s="135"/>
      <c r="O14" s="129" t="s">
        <v>36</v>
      </c>
      <c r="P14" s="134"/>
      <c r="Q14" s="129"/>
      <c r="R14" s="135"/>
      <c r="S14" s="136" t="s">
        <v>37</v>
      </c>
      <c r="T14" s="131"/>
      <c r="U14" s="137"/>
      <c r="V14" s="137"/>
      <c r="W14" s="137" t="s">
        <v>38</v>
      </c>
      <c r="X14" s="131"/>
      <c r="Y14" s="137"/>
      <c r="Z14" s="137"/>
      <c r="AA14" s="137" t="s">
        <v>39</v>
      </c>
      <c r="AB14" s="131"/>
      <c r="AC14" s="137"/>
      <c r="AD14" s="137"/>
      <c r="AE14" s="73"/>
    </row>
    <row r="16" spans="1:31" x14ac:dyDescent="0.25">
      <c r="A16" s="94"/>
      <c r="B16" s="95" t="s">
        <v>40</v>
      </c>
      <c r="C16" s="96" t="s">
        <v>41</v>
      </c>
      <c r="D16" s="96"/>
      <c r="E16" s="96"/>
      <c r="F16" s="97" t="s">
        <v>42</v>
      </c>
      <c r="G16" s="97"/>
      <c r="H16" s="96" t="s">
        <v>41</v>
      </c>
      <c r="I16" s="96"/>
      <c r="J16" s="96"/>
      <c r="K16" s="96"/>
      <c r="L16" s="96"/>
      <c r="M16" s="96"/>
      <c r="N16" s="96"/>
      <c r="O16" s="98"/>
      <c r="P16" s="116"/>
      <c r="Q16" s="116"/>
      <c r="R16" s="116"/>
      <c r="S16" s="96"/>
      <c r="T16" s="96"/>
      <c r="U16" s="96"/>
      <c r="V16" s="96"/>
      <c r="W16" s="73"/>
      <c r="X16" s="73"/>
      <c r="Y16" s="73"/>
      <c r="Z16" s="73"/>
      <c r="AA16" s="73"/>
      <c r="AB16" s="73"/>
      <c r="AC16" s="73"/>
      <c r="AD16" s="73"/>
      <c r="AE16" s="73"/>
    </row>
    <row r="17" spans="2:22" ht="15.75" x14ac:dyDescent="0.3">
      <c r="B17" s="99"/>
      <c r="C17" s="100"/>
      <c r="D17" s="99"/>
      <c r="E17" s="99"/>
      <c r="F17" s="118" t="s">
        <v>43</v>
      </c>
      <c r="G17" s="118"/>
      <c r="H17" s="118"/>
      <c r="I17" s="118"/>
      <c r="J17" s="118"/>
      <c r="K17" s="118"/>
      <c r="L17" s="118"/>
      <c r="M17" s="118"/>
      <c r="N17" s="118"/>
      <c r="O17" s="101"/>
      <c r="P17" s="73"/>
      <c r="Q17" s="73"/>
      <c r="R17" s="117"/>
      <c r="S17" s="117"/>
      <c r="T17" s="117"/>
      <c r="U17" s="73"/>
      <c r="V17" s="73"/>
    </row>
    <row r="18" spans="2:22" x14ac:dyDescent="0.25">
      <c r="B18" s="73"/>
      <c r="C18" s="73"/>
      <c r="D18" s="73"/>
      <c r="E18" s="73"/>
      <c r="F18" s="75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4"/>
      <c r="U18" s="73"/>
      <c r="V18" s="73"/>
    </row>
    <row r="19" spans="2:22" x14ac:dyDescent="0.25">
      <c r="B19" s="73"/>
      <c r="C19" s="73"/>
      <c r="D19" s="73"/>
      <c r="E19" s="73"/>
      <c r="F19" s="75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4"/>
      <c r="U19" s="73"/>
      <c r="V19" s="73"/>
    </row>
    <row r="20" spans="2:22" ht="15.75" thickBot="1" x14ac:dyDescent="0.3">
      <c r="B20" s="102" t="s">
        <v>44</v>
      </c>
      <c r="C20" s="73"/>
      <c r="D20" s="73"/>
      <c r="E20" s="73"/>
      <c r="F20" s="75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4"/>
      <c r="U20" s="73"/>
      <c r="V20" s="73"/>
    </row>
    <row r="21" spans="2:22" ht="15.75" thickBot="1" x14ac:dyDescent="0.3">
      <c r="B21" s="103" t="s">
        <v>45</v>
      </c>
      <c r="C21" s="103" t="s">
        <v>46</v>
      </c>
      <c r="D21" s="104"/>
      <c r="E21" s="105" t="s">
        <v>47</v>
      </c>
      <c r="F21" s="75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  <c r="U21" s="73"/>
      <c r="V21" s="73"/>
    </row>
    <row r="22" spans="2:22" x14ac:dyDescent="0.25">
      <c r="B22" s="106" t="s">
        <v>48</v>
      </c>
      <c r="C22" s="107" t="s">
        <v>49</v>
      </c>
      <c r="D22" s="107"/>
      <c r="E22" s="106" t="s">
        <v>50</v>
      </c>
      <c r="F22" s="75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U22" s="73"/>
      <c r="V22" s="73"/>
    </row>
    <row r="23" spans="2:22" x14ac:dyDescent="0.25">
      <c r="B23" s="108" t="s">
        <v>51</v>
      </c>
      <c r="C23" s="109" t="s">
        <v>52</v>
      </c>
      <c r="D23" s="109"/>
      <c r="E23" s="108" t="s">
        <v>53</v>
      </c>
      <c r="F23" s="75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U23" s="73"/>
      <c r="V23" s="73"/>
    </row>
    <row r="24" spans="2:22" x14ac:dyDescent="0.25">
      <c r="B24" s="110" t="s">
        <v>54</v>
      </c>
      <c r="C24" s="111" t="s">
        <v>26</v>
      </c>
      <c r="D24" s="73"/>
      <c r="E24" s="110" t="s">
        <v>55</v>
      </c>
      <c r="F24" s="75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4"/>
      <c r="U24" s="73"/>
      <c r="V24" s="73"/>
    </row>
    <row r="25" spans="2:22" x14ac:dyDescent="0.25">
      <c r="B25" s="110" t="s">
        <v>56</v>
      </c>
      <c r="C25" s="112" t="s">
        <v>57</v>
      </c>
      <c r="D25" s="112"/>
      <c r="E25" s="110" t="s">
        <v>29</v>
      </c>
      <c r="F25" s="75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4"/>
      <c r="U25" s="73"/>
      <c r="V25" s="73"/>
    </row>
    <row r="26" spans="2:22" x14ac:dyDescent="0.25">
      <c r="B26" s="110" t="s">
        <v>58</v>
      </c>
      <c r="C26" s="112"/>
      <c r="D26" s="112"/>
      <c r="E26" s="110" t="s">
        <v>59</v>
      </c>
      <c r="F26" s="75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4"/>
      <c r="U26" s="73"/>
      <c r="V26" s="73"/>
    </row>
    <row r="27" spans="2:22" x14ac:dyDescent="0.25">
      <c r="B27" s="110"/>
      <c r="C27" s="112"/>
      <c r="D27" s="112"/>
      <c r="E27" s="110"/>
      <c r="F27" s="75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73"/>
      <c r="V27" s="73"/>
    </row>
    <row r="28" spans="2:22" ht="15.75" thickBot="1" x14ac:dyDescent="0.3">
      <c r="B28" s="115"/>
      <c r="C28" s="114"/>
      <c r="D28" s="114"/>
      <c r="E28" s="113"/>
      <c r="F28" s="75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4"/>
      <c r="U28" s="73"/>
      <c r="V28" s="73"/>
    </row>
  </sheetData>
  <mergeCells count="14">
    <mergeCell ref="A1:V1"/>
    <mergeCell ref="A2:V2"/>
    <mergeCell ref="A3:V3"/>
    <mergeCell ref="C5:F5"/>
    <mergeCell ref="Z9:AC9"/>
    <mergeCell ref="P5:R5"/>
    <mergeCell ref="T5:V5"/>
    <mergeCell ref="W5:Y5"/>
    <mergeCell ref="A6:V6"/>
    <mergeCell ref="F9:I9"/>
    <mergeCell ref="J9:M9"/>
    <mergeCell ref="N9:Q9"/>
    <mergeCell ref="R9:U9"/>
    <mergeCell ref="V9:Y9"/>
  </mergeCells>
  <pageMargins left="0.7" right="0.7" top="0.78740157499999996" bottom="0.78740157499999996" header="0.3" footer="0.3"/>
  <pageSetup paperSize="9" scale="6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"/>
  <sheetViews>
    <sheetView workbookViewId="0">
      <selection activeCell="K16" sqref="K16"/>
    </sheetView>
  </sheetViews>
  <sheetFormatPr defaultRowHeight="15" x14ac:dyDescent="0.25"/>
  <cols>
    <col min="1" max="1" width="3.140625" customWidth="1"/>
    <col min="2" max="2" width="14.5703125" customWidth="1"/>
    <col min="3" max="3" width="8" customWidth="1"/>
    <col min="5" max="5" width="11.42578125" customWidth="1"/>
    <col min="6" max="7" width="6.7109375" customWidth="1"/>
    <col min="8" max="8" width="0.28515625" customWidth="1"/>
    <col min="9" max="11" width="6.7109375" customWidth="1"/>
    <col min="12" max="12" width="0.28515625" customWidth="1"/>
    <col min="13" max="15" width="6.7109375" customWidth="1"/>
    <col min="16" max="16" width="0.42578125" customWidth="1"/>
    <col min="17" max="19" width="6.7109375" customWidth="1"/>
    <col min="20" max="20" width="0.42578125" customWidth="1"/>
    <col min="21" max="23" width="6.7109375" customWidth="1"/>
    <col min="24" max="24" width="0.42578125" customWidth="1"/>
    <col min="25" max="27" width="6.7109375" customWidth="1"/>
    <col min="28" max="28" width="0.28515625" customWidth="1"/>
    <col min="29" max="29" width="6.7109375" customWidth="1"/>
  </cols>
  <sheetData>
    <row r="1" spans="1:31" ht="20.25" x14ac:dyDescent="0.3">
      <c r="A1" s="662" t="s">
        <v>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153"/>
      <c r="X1" s="153"/>
      <c r="Y1" s="153"/>
      <c r="Z1" s="153"/>
      <c r="AA1" s="153"/>
      <c r="AB1" s="153"/>
      <c r="AC1" s="153"/>
      <c r="AD1" s="153"/>
      <c r="AE1" s="153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153"/>
      <c r="X2" s="153"/>
      <c r="Y2" s="153"/>
      <c r="Z2" s="153"/>
      <c r="AA2" s="153"/>
      <c r="AB2" s="153"/>
      <c r="AC2" s="153"/>
      <c r="AD2" s="153"/>
      <c r="AE2" s="153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153"/>
      <c r="X3" s="153"/>
      <c r="Y3" s="153"/>
      <c r="Z3" s="153"/>
      <c r="AA3" s="153"/>
      <c r="AB3" s="153"/>
      <c r="AC3" s="153"/>
      <c r="AD3" s="153"/>
      <c r="AE3" s="153"/>
    </row>
    <row r="4" spans="1:31" ht="20.25" x14ac:dyDescent="0.3">
      <c r="A4" s="156"/>
      <c r="B4" s="156"/>
      <c r="C4" s="157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8"/>
      <c r="W4" s="153"/>
      <c r="X4" s="153"/>
      <c r="Y4" s="153"/>
      <c r="Z4" s="153"/>
      <c r="AA4" s="153"/>
      <c r="AB4" s="153"/>
      <c r="AC4" s="153"/>
      <c r="AD4" s="153"/>
      <c r="AE4" s="153"/>
    </row>
    <row r="5" spans="1:31" ht="20.25" x14ac:dyDescent="0.3">
      <c r="A5" s="159"/>
      <c r="B5" s="160" t="s">
        <v>3</v>
      </c>
      <c r="C5" s="661" t="s">
        <v>4</v>
      </c>
      <c r="D5" s="661"/>
      <c r="E5" s="661"/>
      <c r="F5" s="661"/>
      <c r="G5" s="161"/>
      <c r="H5" s="161"/>
      <c r="I5" s="161"/>
      <c r="J5" s="162"/>
      <c r="K5" s="162"/>
      <c r="L5" s="162"/>
      <c r="M5" s="162"/>
      <c r="N5" s="162"/>
      <c r="O5" s="162"/>
      <c r="P5" s="659" t="s">
        <v>5</v>
      </c>
      <c r="Q5" s="659"/>
      <c r="R5" s="659"/>
      <c r="S5" s="163"/>
      <c r="T5" s="656" t="s">
        <v>6</v>
      </c>
      <c r="U5" s="656"/>
      <c r="V5" s="656"/>
      <c r="W5" s="656" t="s">
        <v>7</v>
      </c>
      <c r="X5" s="656"/>
      <c r="Y5" s="656"/>
      <c r="Z5" s="153"/>
      <c r="AA5" s="153"/>
      <c r="AB5" s="153"/>
      <c r="AC5" s="153"/>
      <c r="AD5" s="153"/>
      <c r="AE5" s="153"/>
    </row>
    <row r="6" spans="1:31" ht="25.5" x14ac:dyDescent="0.25">
      <c r="A6" s="660" t="s">
        <v>8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153"/>
      <c r="X6" s="153"/>
      <c r="Y6" s="153"/>
      <c r="Z6" s="153"/>
      <c r="AA6" s="153"/>
      <c r="AB6" s="153"/>
      <c r="AC6" s="153"/>
      <c r="AD6" s="153"/>
      <c r="AE6" s="153"/>
    </row>
    <row r="7" spans="1:31" ht="20.25" x14ac:dyDescent="0.3">
      <c r="A7" s="164"/>
      <c r="B7" s="165" t="s">
        <v>9</v>
      </c>
      <c r="C7" s="163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59"/>
      <c r="U7" s="162"/>
      <c r="V7" s="164"/>
      <c r="W7" s="153"/>
      <c r="X7" s="153"/>
      <c r="Y7" s="153"/>
      <c r="Z7" s="153"/>
      <c r="AA7" s="153"/>
      <c r="AB7" s="153"/>
      <c r="AC7" s="153"/>
      <c r="AD7" s="153"/>
      <c r="AE7" s="153"/>
    </row>
    <row r="8" spans="1:31" ht="19.5" thickBot="1" x14ac:dyDescent="0.35">
      <c r="A8" s="166"/>
      <c r="B8" s="167" t="s">
        <v>66</v>
      </c>
      <c r="C8" s="168"/>
      <c r="D8" s="169"/>
      <c r="E8" s="169"/>
      <c r="F8" s="170"/>
      <c r="G8" s="171"/>
      <c r="H8" s="171"/>
      <c r="I8" s="171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3"/>
      <c r="W8" s="153"/>
      <c r="X8" s="153"/>
      <c r="Y8" s="153"/>
      <c r="Z8" s="153"/>
      <c r="AA8" s="153"/>
      <c r="AB8" s="153"/>
      <c r="AC8" s="153"/>
      <c r="AD8" s="153"/>
      <c r="AE8" s="153"/>
    </row>
    <row r="9" spans="1:31" ht="60.75" customHeight="1" x14ac:dyDescent="0.5">
      <c r="A9" s="199"/>
      <c r="B9" s="200"/>
      <c r="C9" s="219"/>
      <c r="D9" s="201"/>
      <c r="E9" s="223"/>
      <c r="F9" s="654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3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202" t="s">
        <v>11</v>
      </c>
      <c r="AE9" s="225" t="s">
        <v>12</v>
      </c>
    </row>
    <row r="10" spans="1:31" ht="21" customHeight="1" thickBot="1" x14ac:dyDescent="0.55000000000000004">
      <c r="A10" s="228" t="s">
        <v>13</v>
      </c>
      <c r="B10" s="221" t="s">
        <v>14</v>
      </c>
      <c r="C10" s="220" t="s">
        <v>15</v>
      </c>
      <c r="D10" s="222" t="s">
        <v>16</v>
      </c>
      <c r="E10" s="224" t="s">
        <v>17</v>
      </c>
      <c r="F10" s="204" t="s">
        <v>18</v>
      </c>
      <c r="G10" s="204" t="s">
        <v>19</v>
      </c>
      <c r="H10" s="205"/>
      <c r="I10" s="206" t="s">
        <v>11</v>
      </c>
      <c r="J10" s="203" t="s">
        <v>18</v>
      </c>
      <c r="K10" s="204" t="s">
        <v>19</v>
      </c>
      <c r="L10" s="205"/>
      <c r="M10" s="206" t="s">
        <v>11</v>
      </c>
      <c r="N10" s="203" t="s">
        <v>18</v>
      </c>
      <c r="O10" s="204" t="s">
        <v>19</v>
      </c>
      <c r="P10" s="205"/>
      <c r="Q10" s="206" t="s">
        <v>11</v>
      </c>
      <c r="R10" s="203" t="s">
        <v>18</v>
      </c>
      <c r="S10" s="204" t="s">
        <v>19</v>
      </c>
      <c r="T10" s="205"/>
      <c r="U10" s="206" t="s">
        <v>11</v>
      </c>
      <c r="V10" s="203" t="s">
        <v>18</v>
      </c>
      <c r="W10" s="204" t="s">
        <v>19</v>
      </c>
      <c r="X10" s="205"/>
      <c r="Y10" s="206" t="s">
        <v>11</v>
      </c>
      <c r="Z10" s="203" t="s">
        <v>18</v>
      </c>
      <c r="AA10" s="204" t="s">
        <v>19</v>
      </c>
      <c r="AB10" s="205"/>
      <c r="AC10" s="206" t="s">
        <v>11</v>
      </c>
      <c r="AD10" s="207"/>
      <c r="AE10" s="226"/>
    </row>
    <row r="11" spans="1:31" ht="18" x14ac:dyDescent="0.25">
      <c r="A11" s="208">
        <v>1</v>
      </c>
      <c r="B11" s="580" t="s">
        <v>67</v>
      </c>
      <c r="C11" s="581">
        <v>2004</v>
      </c>
      <c r="D11" s="581" t="s">
        <v>21</v>
      </c>
      <c r="E11" s="582" t="s">
        <v>68</v>
      </c>
      <c r="F11" s="583">
        <v>2.8</v>
      </c>
      <c r="G11" s="584">
        <v>8.85</v>
      </c>
      <c r="H11" s="585"/>
      <c r="I11" s="646">
        <f>F11+G11</f>
        <v>11.649999999999999</v>
      </c>
      <c r="J11" s="587">
        <v>0.7</v>
      </c>
      <c r="K11" s="584">
        <v>9.4</v>
      </c>
      <c r="L11" s="585"/>
      <c r="M11" s="646">
        <f>J11+K11</f>
        <v>10.1</v>
      </c>
      <c r="N11" s="587">
        <v>1.4</v>
      </c>
      <c r="O11" s="584">
        <v>9.1999999999999993</v>
      </c>
      <c r="P11" s="585"/>
      <c r="Q11" s="646">
        <f>N11+O11</f>
        <v>10.6</v>
      </c>
      <c r="R11" s="587">
        <v>2</v>
      </c>
      <c r="S11" s="584">
        <v>8.65</v>
      </c>
      <c r="T11" s="585"/>
      <c r="U11" s="646">
        <f>R11+S11</f>
        <v>10.65</v>
      </c>
      <c r="V11" s="587">
        <v>0.6</v>
      </c>
      <c r="W11" s="584">
        <v>9.1</v>
      </c>
      <c r="X11" s="585"/>
      <c r="Y11" s="646">
        <f>V11+W11</f>
        <v>9.6999999999999993</v>
      </c>
      <c r="Z11" s="587">
        <v>0.6</v>
      </c>
      <c r="AA11" s="584">
        <v>9.1</v>
      </c>
      <c r="AB11" s="585"/>
      <c r="AC11" s="647">
        <f>Z11+AA11</f>
        <v>9.6999999999999993</v>
      </c>
      <c r="AD11" s="627">
        <f>I11+M11+Q11+U11+Y11+AC11</f>
        <v>62.400000000000006</v>
      </c>
      <c r="AE11" s="589">
        <v>1</v>
      </c>
    </row>
    <row r="12" spans="1:31" ht="18" x14ac:dyDescent="0.25">
      <c r="A12" s="209">
        <v>2</v>
      </c>
      <c r="B12" s="590" t="s">
        <v>69</v>
      </c>
      <c r="C12" s="591">
        <v>2003</v>
      </c>
      <c r="D12" s="591" t="s">
        <v>21</v>
      </c>
      <c r="E12" s="637" t="s">
        <v>68</v>
      </c>
      <c r="F12" s="593">
        <v>2.7</v>
      </c>
      <c r="G12" s="594">
        <v>8.0500000000000007</v>
      </c>
      <c r="H12" s="595"/>
      <c r="I12" s="586">
        <f>F12+G12</f>
        <v>10.75</v>
      </c>
      <c r="J12" s="596">
        <v>0.6</v>
      </c>
      <c r="K12" s="594">
        <v>8.6999999999999993</v>
      </c>
      <c r="L12" s="595"/>
      <c r="M12" s="586">
        <f>J12+K12</f>
        <v>9.2999999999999989</v>
      </c>
      <c r="N12" s="596">
        <v>1.3</v>
      </c>
      <c r="O12" s="594">
        <v>8.6</v>
      </c>
      <c r="P12" s="595"/>
      <c r="Q12" s="586">
        <f>N12+O12</f>
        <v>9.9</v>
      </c>
      <c r="R12" s="596">
        <v>2</v>
      </c>
      <c r="S12" s="594">
        <v>7.95</v>
      </c>
      <c r="T12" s="595"/>
      <c r="U12" s="586">
        <f>R12+S12</f>
        <v>9.9499999999999993</v>
      </c>
      <c r="V12" s="596">
        <v>0.6</v>
      </c>
      <c r="W12" s="594">
        <v>8.8000000000000007</v>
      </c>
      <c r="X12" s="595"/>
      <c r="Y12" s="586">
        <f>V12+W12</f>
        <v>9.4</v>
      </c>
      <c r="Z12" s="596">
        <v>0</v>
      </c>
      <c r="AA12" s="594">
        <v>7.2</v>
      </c>
      <c r="AB12" s="595"/>
      <c r="AC12" s="648">
        <f>Z12+AA12</f>
        <v>7.2</v>
      </c>
      <c r="AD12" s="652">
        <f>I12+M12+Q12+U12+Y12+AC12</f>
        <v>56.499999999999993</v>
      </c>
      <c r="AE12" s="598">
        <v>2</v>
      </c>
    </row>
    <row r="13" spans="1:31" ht="18" x14ac:dyDescent="0.25">
      <c r="A13" s="209">
        <v>3</v>
      </c>
      <c r="B13" s="590" t="s">
        <v>70</v>
      </c>
      <c r="C13" s="591">
        <v>2004</v>
      </c>
      <c r="D13" s="591" t="s">
        <v>71</v>
      </c>
      <c r="E13" s="592" t="s">
        <v>72</v>
      </c>
      <c r="F13" s="593">
        <v>1.9</v>
      </c>
      <c r="G13" s="594">
        <v>7.7</v>
      </c>
      <c r="H13" s="595"/>
      <c r="I13" s="586">
        <f>F13+G13</f>
        <v>9.6</v>
      </c>
      <c r="J13" s="596">
        <v>0.6</v>
      </c>
      <c r="K13" s="594">
        <v>7.7</v>
      </c>
      <c r="L13" s="595"/>
      <c r="M13" s="586">
        <f>J13+K13</f>
        <v>8.3000000000000007</v>
      </c>
      <c r="N13" s="596">
        <v>0.6</v>
      </c>
      <c r="O13" s="594">
        <v>8.8000000000000007</v>
      </c>
      <c r="P13" s="595"/>
      <c r="Q13" s="586">
        <f>N13+O13</f>
        <v>9.4</v>
      </c>
      <c r="R13" s="596">
        <v>2</v>
      </c>
      <c r="S13" s="594">
        <v>8.3000000000000007</v>
      </c>
      <c r="T13" s="595"/>
      <c r="U13" s="586">
        <f>R13+S13</f>
        <v>10.3</v>
      </c>
      <c r="V13" s="596">
        <v>0.6</v>
      </c>
      <c r="W13" s="594">
        <v>8</v>
      </c>
      <c r="X13" s="595"/>
      <c r="Y13" s="586">
        <f>V13+W13</f>
        <v>8.6</v>
      </c>
      <c r="Z13" s="596">
        <v>0</v>
      </c>
      <c r="AA13" s="594">
        <v>8.8000000000000007</v>
      </c>
      <c r="AB13" s="595"/>
      <c r="AC13" s="648">
        <f>Z13+AA13</f>
        <v>8.8000000000000007</v>
      </c>
      <c r="AD13" s="652">
        <f>I13+M13+Q13+U13+Y13+AC13</f>
        <v>55</v>
      </c>
      <c r="AE13" s="598">
        <v>3</v>
      </c>
    </row>
    <row r="14" spans="1:31" ht="18.75" thickBot="1" x14ac:dyDescent="0.3">
      <c r="A14" s="209">
        <v>4</v>
      </c>
      <c r="B14" s="230"/>
      <c r="C14" s="227"/>
      <c r="D14" s="227"/>
      <c r="E14" s="551"/>
      <c r="F14" s="546"/>
      <c r="G14" s="547"/>
      <c r="H14" s="548"/>
      <c r="I14" s="571">
        <v>0</v>
      </c>
      <c r="J14" s="572"/>
      <c r="K14" s="547"/>
      <c r="L14" s="548"/>
      <c r="M14" s="571">
        <v>0</v>
      </c>
      <c r="N14" s="572"/>
      <c r="O14" s="547"/>
      <c r="P14" s="548"/>
      <c r="Q14" s="571">
        <v>0</v>
      </c>
      <c r="R14" s="572"/>
      <c r="S14" s="547"/>
      <c r="T14" s="548"/>
      <c r="U14" s="571">
        <v>0</v>
      </c>
      <c r="V14" s="572"/>
      <c r="W14" s="547"/>
      <c r="X14" s="548"/>
      <c r="Y14" s="571">
        <v>0</v>
      </c>
      <c r="Z14" s="572"/>
      <c r="AA14" s="547"/>
      <c r="AB14" s="548"/>
      <c r="AC14" s="549">
        <v>0</v>
      </c>
      <c r="AD14" s="309">
        <v>0</v>
      </c>
      <c r="AE14" s="229"/>
    </row>
    <row r="15" spans="1:31" ht="15.75" x14ac:dyDescent="0.25">
      <c r="A15" s="210"/>
      <c r="B15" s="211"/>
      <c r="C15" s="212"/>
      <c r="D15" s="213"/>
      <c r="E15" s="213"/>
      <c r="F15" s="214"/>
      <c r="G15" s="210" t="s">
        <v>34</v>
      </c>
      <c r="H15" s="215"/>
      <c r="I15" s="210"/>
      <c r="J15" s="216"/>
      <c r="K15" s="210" t="s">
        <v>35</v>
      </c>
      <c r="L15" s="215"/>
      <c r="M15" s="210"/>
      <c r="N15" s="216"/>
      <c r="O15" s="210" t="s">
        <v>36</v>
      </c>
      <c r="P15" s="215"/>
      <c r="Q15" s="210"/>
      <c r="R15" s="216"/>
      <c r="S15" s="217" t="s">
        <v>37</v>
      </c>
      <c r="T15" s="212"/>
      <c r="U15" s="218"/>
      <c r="V15" s="218"/>
      <c r="W15" s="218" t="s">
        <v>38</v>
      </c>
      <c r="X15" s="212"/>
      <c r="Y15" s="218"/>
      <c r="Z15" s="218"/>
      <c r="AA15" s="218" t="s">
        <v>39</v>
      </c>
      <c r="AB15" s="212"/>
      <c r="AC15" s="218"/>
      <c r="AD15" s="218"/>
      <c r="AE15" s="153"/>
    </row>
    <row r="17" spans="1:22" x14ac:dyDescent="0.25">
      <c r="A17" s="174"/>
      <c r="B17" s="175" t="s">
        <v>40</v>
      </c>
      <c r="C17" s="176" t="s">
        <v>41</v>
      </c>
      <c r="D17" s="176"/>
      <c r="E17" s="176"/>
      <c r="F17" s="177" t="s">
        <v>42</v>
      </c>
      <c r="G17" s="177"/>
      <c r="H17" s="176" t="s">
        <v>41</v>
      </c>
      <c r="I17" s="176"/>
      <c r="J17" s="176"/>
      <c r="K17" s="176"/>
      <c r="L17" s="176"/>
      <c r="M17" s="176"/>
      <c r="N17" s="176"/>
      <c r="O17" s="178"/>
      <c r="P17" s="196"/>
      <c r="Q17" s="196"/>
      <c r="R17" s="196"/>
      <c r="S17" s="176"/>
      <c r="T17" s="176"/>
      <c r="U17" s="176"/>
      <c r="V17" s="176"/>
    </row>
    <row r="18" spans="1:22" ht="15.75" x14ac:dyDescent="0.3">
      <c r="A18" s="153"/>
      <c r="B18" s="179"/>
      <c r="C18" s="180"/>
      <c r="D18" s="179"/>
      <c r="E18" s="179"/>
      <c r="F18" s="198" t="s">
        <v>43</v>
      </c>
      <c r="G18" s="198"/>
      <c r="H18" s="198"/>
      <c r="I18" s="198"/>
      <c r="J18" s="198"/>
      <c r="K18" s="198"/>
      <c r="L18" s="198"/>
      <c r="M18" s="198"/>
      <c r="N18" s="198"/>
      <c r="O18" s="181"/>
      <c r="P18" s="153"/>
      <c r="Q18" s="153"/>
      <c r="R18" s="197"/>
      <c r="S18" s="197"/>
      <c r="T18" s="197"/>
      <c r="U18" s="153"/>
      <c r="V18" s="153"/>
    </row>
    <row r="19" spans="1:22" x14ac:dyDescent="0.25">
      <c r="A19" s="153"/>
      <c r="B19" s="153"/>
      <c r="C19" s="153"/>
      <c r="D19" s="153"/>
      <c r="E19" s="153"/>
      <c r="F19" s="155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  <c r="U19" s="153"/>
      <c r="V19" s="153"/>
    </row>
    <row r="20" spans="1:22" x14ac:dyDescent="0.25">
      <c r="A20" s="153"/>
      <c r="B20" s="153"/>
      <c r="C20" s="153"/>
      <c r="D20" s="153"/>
      <c r="E20" s="153"/>
      <c r="F20" s="155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  <c r="U20" s="153"/>
      <c r="V20" s="153"/>
    </row>
    <row r="21" spans="1:22" ht="15.75" thickBot="1" x14ac:dyDescent="0.3">
      <c r="A21" s="153"/>
      <c r="B21" s="182" t="s">
        <v>44</v>
      </c>
      <c r="C21" s="153"/>
      <c r="D21" s="153"/>
      <c r="E21" s="153"/>
      <c r="F21" s="155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  <c r="U21" s="153"/>
      <c r="V21" s="153"/>
    </row>
    <row r="22" spans="1:22" ht="15.75" thickBot="1" x14ac:dyDescent="0.3">
      <c r="A22" s="153"/>
      <c r="B22" s="183" t="s">
        <v>45</v>
      </c>
      <c r="C22" s="183" t="s">
        <v>46</v>
      </c>
      <c r="D22" s="184"/>
      <c r="E22" s="185" t="s">
        <v>47</v>
      </c>
      <c r="F22" s="155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  <c r="U22" s="153"/>
      <c r="V22" s="153"/>
    </row>
    <row r="23" spans="1:22" x14ac:dyDescent="0.25">
      <c r="A23" s="153"/>
      <c r="B23" s="186" t="s">
        <v>48</v>
      </c>
      <c r="C23" s="187" t="s">
        <v>49</v>
      </c>
      <c r="D23" s="187"/>
      <c r="E23" s="186" t="s">
        <v>50</v>
      </c>
      <c r="F23" s="155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  <c r="U23" s="153"/>
      <c r="V23" s="153"/>
    </row>
    <row r="24" spans="1:22" x14ac:dyDescent="0.25">
      <c r="A24" s="153"/>
      <c r="B24" s="188" t="s">
        <v>51</v>
      </c>
      <c r="C24" s="189" t="s">
        <v>52</v>
      </c>
      <c r="D24" s="189"/>
      <c r="E24" s="188" t="s">
        <v>53</v>
      </c>
      <c r="F24" s="155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4"/>
      <c r="U24" s="153"/>
      <c r="V24" s="153"/>
    </row>
    <row r="25" spans="1:22" x14ac:dyDescent="0.25">
      <c r="A25" s="153"/>
      <c r="B25" s="190" t="s">
        <v>54</v>
      </c>
      <c r="C25" s="191" t="s">
        <v>26</v>
      </c>
      <c r="D25" s="153"/>
      <c r="E25" s="190" t="s">
        <v>55</v>
      </c>
      <c r="F25" s="155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4"/>
      <c r="U25" s="153"/>
      <c r="V25" s="153"/>
    </row>
    <row r="26" spans="1:22" x14ac:dyDescent="0.25">
      <c r="A26" s="153"/>
      <c r="B26" s="190" t="s">
        <v>56</v>
      </c>
      <c r="C26" s="192" t="s">
        <v>57</v>
      </c>
      <c r="D26" s="192"/>
      <c r="E26" s="190" t="s">
        <v>29</v>
      </c>
      <c r="F26" s="155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  <c r="U26" s="153"/>
      <c r="V26" s="153"/>
    </row>
    <row r="27" spans="1:22" x14ac:dyDescent="0.25">
      <c r="A27" s="153"/>
      <c r="B27" s="190" t="s">
        <v>58</v>
      </c>
      <c r="C27" s="192"/>
      <c r="D27" s="192"/>
      <c r="E27" s="190" t="s">
        <v>59</v>
      </c>
      <c r="F27" s="155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  <c r="U27" s="153"/>
      <c r="V27" s="153"/>
    </row>
    <row r="28" spans="1:22" x14ac:dyDescent="0.25">
      <c r="A28" s="153"/>
      <c r="B28" s="190"/>
      <c r="C28" s="192"/>
      <c r="D28" s="192"/>
      <c r="E28" s="190"/>
      <c r="F28" s="155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  <c r="U28" s="153"/>
      <c r="V28" s="153"/>
    </row>
    <row r="29" spans="1:22" ht="15.75" thickBot="1" x14ac:dyDescent="0.3">
      <c r="A29" s="153"/>
      <c r="B29" s="195"/>
      <c r="C29" s="194"/>
      <c r="D29" s="194"/>
      <c r="E29" s="193"/>
      <c r="F29" s="155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  <c r="U29" s="153"/>
      <c r="V29" s="153"/>
    </row>
  </sheetData>
  <mergeCells count="14">
    <mergeCell ref="A1:V1"/>
    <mergeCell ref="A2:V2"/>
    <mergeCell ref="A3:V3"/>
    <mergeCell ref="C5:F5"/>
    <mergeCell ref="Z9:AC9"/>
    <mergeCell ref="P5:R5"/>
    <mergeCell ref="T5:V5"/>
    <mergeCell ref="W5:Y5"/>
    <mergeCell ref="A6:V6"/>
    <mergeCell ref="F9:I9"/>
    <mergeCell ref="J9:M9"/>
    <mergeCell ref="N9:Q9"/>
    <mergeCell ref="R9:U9"/>
    <mergeCell ref="V9:Y9"/>
  </mergeCells>
  <pageMargins left="0.7" right="0.7" top="0.78740157499999996" bottom="0.78740157499999996" header="0.3" footer="0.3"/>
  <pageSetup paperSize="9" scale="69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"/>
  <sheetViews>
    <sheetView workbookViewId="0">
      <selection activeCell="E16" sqref="E16"/>
    </sheetView>
  </sheetViews>
  <sheetFormatPr defaultRowHeight="15" x14ac:dyDescent="0.25"/>
  <cols>
    <col min="1" max="1" width="3" customWidth="1"/>
    <col min="2" max="2" width="17.42578125" customWidth="1"/>
    <col min="3" max="3" width="7.140625" customWidth="1"/>
    <col min="4" max="4" width="10.7109375" customWidth="1"/>
    <col min="5" max="5" width="6" customWidth="1"/>
    <col min="6" max="7" width="6.7109375" customWidth="1"/>
    <col min="8" max="8" width="0.28515625" customWidth="1"/>
    <col min="9" max="11" width="6.7109375" customWidth="1"/>
    <col min="12" max="12" width="0.42578125" customWidth="1"/>
    <col min="13" max="15" width="6.7109375" customWidth="1"/>
    <col min="16" max="16" width="0.28515625" customWidth="1"/>
    <col min="17" max="19" width="6.7109375" customWidth="1"/>
    <col min="20" max="20" width="0.28515625" customWidth="1"/>
    <col min="21" max="23" width="6.7109375" customWidth="1"/>
    <col min="24" max="24" width="0.28515625" customWidth="1"/>
    <col min="25" max="27" width="6.7109375" customWidth="1"/>
    <col min="28" max="28" width="0.28515625" customWidth="1"/>
    <col min="29" max="29" width="6.7109375" customWidth="1"/>
  </cols>
  <sheetData>
    <row r="1" spans="1:31" ht="20.25" x14ac:dyDescent="0.3">
      <c r="A1" s="662" t="s">
        <v>60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231"/>
      <c r="X1" s="231"/>
      <c r="Y1" s="231"/>
      <c r="Z1" s="231"/>
      <c r="AA1" s="231"/>
      <c r="AB1" s="231"/>
      <c r="AC1" s="231"/>
      <c r="AD1" s="231"/>
      <c r="AE1" s="231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231"/>
      <c r="X2" s="231"/>
      <c r="Y2" s="231"/>
      <c r="Z2" s="231"/>
      <c r="AA2" s="231"/>
      <c r="AB2" s="231"/>
      <c r="AC2" s="231"/>
      <c r="AD2" s="231"/>
      <c r="AE2" s="231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231"/>
      <c r="X3" s="231"/>
      <c r="Y3" s="231"/>
      <c r="Z3" s="231"/>
      <c r="AA3" s="231"/>
      <c r="AB3" s="231"/>
      <c r="AC3" s="231"/>
      <c r="AD3" s="231"/>
      <c r="AE3" s="231"/>
    </row>
    <row r="4" spans="1:31" ht="20.25" x14ac:dyDescent="0.3">
      <c r="A4" s="234"/>
      <c r="B4" s="234"/>
      <c r="C4" s="235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6"/>
      <c r="W4" s="231"/>
      <c r="X4" s="231"/>
      <c r="Y4" s="231"/>
      <c r="Z4" s="231"/>
      <c r="AA4" s="231"/>
      <c r="AB4" s="231"/>
      <c r="AC4" s="231"/>
      <c r="AD4" s="231"/>
      <c r="AE4" s="231"/>
    </row>
    <row r="5" spans="1:31" ht="20.25" x14ac:dyDescent="0.3">
      <c r="A5" s="237"/>
      <c r="B5" s="238" t="s">
        <v>3</v>
      </c>
      <c r="C5" s="661" t="s">
        <v>4</v>
      </c>
      <c r="D5" s="661"/>
      <c r="E5" s="661"/>
      <c r="F5" s="661"/>
      <c r="G5" s="239"/>
      <c r="H5" s="239"/>
      <c r="I5" s="239"/>
      <c r="J5" s="240"/>
      <c r="K5" s="240"/>
      <c r="L5" s="240"/>
      <c r="M5" s="240"/>
      <c r="N5" s="240"/>
      <c r="O5" s="240"/>
      <c r="P5" s="659" t="s">
        <v>5</v>
      </c>
      <c r="Q5" s="659"/>
      <c r="R5" s="659"/>
      <c r="S5" s="241"/>
      <c r="T5" s="656" t="s">
        <v>6</v>
      </c>
      <c r="U5" s="656"/>
      <c r="V5" s="656"/>
      <c r="W5" s="656" t="s">
        <v>7</v>
      </c>
      <c r="X5" s="656"/>
      <c r="Y5" s="656"/>
      <c r="Z5" s="231"/>
      <c r="AA5" s="231"/>
      <c r="AB5" s="231"/>
      <c r="AC5" s="231"/>
      <c r="AD5" s="231"/>
      <c r="AE5" s="231"/>
    </row>
    <row r="6" spans="1:31" ht="25.5" x14ac:dyDescent="0.25">
      <c r="A6" s="660" t="s">
        <v>8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231"/>
      <c r="X6" s="231"/>
      <c r="Y6" s="231"/>
      <c r="Z6" s="231"/>
      <c r="AA6" s="231"/>
      <c r="AB6" s="231"/>
      <c r="AC6" s="231"/>
      <c r="AD6" s="231"/>
      <c r="AE6" s="231"/>
    </row>
    <row r="7" spans="1:31" ht="20.25" x14ac:dyDescent="0.3">
      <c r="A7" s="242"/>
      <c r="B7" s="243" t="s">
        <v>61</v>
      </c>
      <c r="C7" s="241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37"/>
      <c r="U7" s="240"/>
      <c r="V7" s="242"/>
      <c r="W7" s="231"/>
      <c r="X7" s="231"/>
      <c r="Y7" s="231"/>
      <c r="Z7" s="231"/>
      <c r="AA7" s="231"/>
      <c r="AB7" s="231"/>
      <c r="AC7" s="231"/>
      <c r="AD7" s="231"/>
      <c r="AE7" s="231"/>
    </row>
    <row r="8" spans="1:31" ht="19.5" thickBot="1" x14ac:dyDescent="0.35">
      <c r="A8" s="244"/>
      <c r="B8" s="245" t="s">
        <v>66</v>
      </c>
      <c r="C8" s="246"/>
      <c r="D8" s="247"/>
      <c r="E8" s="247"/>
      <c r="F8" s="248"/>
      <c r="G8" s="249"/>
      <c r="H8" s="249"/>
      <c r="I8" s="249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1"/>
      <c r="W8" s="231"/>
      <c r="X8" s="231"/>
      <c r="Y8" s="231"/>
      <c r="Z8" s="231"/>
      <c r="AA8" s="231"/>
      <c r="AB8" s="231"/>
      <c r="AC8" s="231"/>
      <c r="AD8" s="231"/>
      <c r="AE8" s="231"/>
    </row>
    <row r="9" spans="1:31" ht="62.25" customHeight="1" x14ac:dyDescent="0.5">
      <c r="A9" s="277"/>
      <c r="B9" s="278"/>
      <c r="C9" s="296"/>
      <c r="D9" s="279"/>
      <c r="E9" s="300"/>
      <c r="F9" s="654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3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280" t="s">
        <v>11</v>
      </c>
      <c r="AE9" s="302" t="s">
        <v>12</v>
      </c>
    </row>
    <row r="10" spans="1:31" ht="18" customHeight="1" thickBot="1" x14ac:dyDescent="0.55000000000000004">
      <c r="A10" s="306" t="s">
        <v>13</v>
      </c>
      <c r="B10" s="298" t="s">
        <v>14</v>
      </c>
      <c r="C10" s="297" t="s">
        <v>15</v>
      </c>
      <c r="D10" s="299" t="s">
        <v>16</v>
      </c>
      <c r="E10" s="301" t="s">
        <v>17</v>
      </c>
      <c r="F10" s="282" t="s">
        <v>18</v>
      </c>
      <c r="G10" s="282" t="s">
        <v>19</v>
      </c>
      <c r="H10" s="283"/>
      <c r="I10" s="284" t="s">
        <v>11</v>
      </c>
      <c r="J10" s="281" t="s">
        <v>18</v>
      </c>
      <c r="K10" s="282" t="s">
        <v>19</v>
      </c>
      <c r="L10" s="283"/>
      <c r="M10" s="284" t="s">
        <v>11</v>
      </c>
      <c r="N10" s="281" t="s">
        <v>18</v>
      </c>
      <c r="O10" s="282" t="s">
        <v>19</v>
      </c>
      <c r="P10" s="283"/>
      <c r="Q10" s="284" t="s">
        <v>11</v>
      </c>
      <c r="R10" s="281" t="s">
        <v>18</v>
      </c>
      <c r="S10" s="282" t="s">
        <v>19</v>
      </c>
      <c r="T10" s="283"/>
      <c r="U10" s="284" t="s">
        <v>11</v>
      </c>
      <c r="V10" s="281" t="s">
        <v>18</v>
      </c>
      <c r="W10" s="282" t="s">
        <v>19</v>
      </c>
      <c r="X10" s="283"/>
      <c r="Y10" s="284" t="s">
        <v>11</v>
      </c>
      <c r="Z10" s="281" t="s">
        <v>18</v>
      </c>
      <c r="AA10" s="282" t="s">
        <v>19</v>
      </c>
      <c r="AB10" s="283"/>
      <c r="AC10" s="284" t="s">
        <v>11</v>
      </c>
      <c r="AD10" s="285"/>
      <c r="AE10" s="303"/>
    </row>
    <row r="11" spans="1:31" ht="18" x14ac:dyDescent="0.25">
      <c r="A11" s="305">
        <v>1</v>
      </c>
      <c r="B11" s="580" t="s">
        <v>73</v>
      </c>
      <c r="C11" s="581">
        <v>2003</v>
      </c>
      <c r="D11" s="626" t="s">
        <v>63</v>
      </c>
      <c r="E11" s="582" t="s">
        <v>74</v>
      </c>
      <c r="F11" s="583">
        <v>1.9</v>
      </c>
      <c r="G11" s="584">
        <v>8.35</v>
      </c>
      <c r="H11" s="585"/>
      <c r="I11" s="646">
        <f>F11+G11</f>
        <v>10.25</v>
      </c>
      <c r="J11" s="587">
        <v>0.6</v>
      </c>
      <c r="K11" s="584">
        <v>7.9</v>
      </c>
      <c r="L11" s="585"/>
      <c r="M11" s="646">
        <f>J11+K11</f>
        <v>8.5</v>
      </c>
      <c r="N11" s="587">
        <v>1.8</v>
      </c>
      <c r="O11" s="584">
        <v>9.1999999999999993</v>
      </c>
      <c r="P11" s="585"/>
      <c r="Q11" s="646">
        <f>N11+O11</f>
        <v>11</v>
      </c>
      <c r="R11" s="587">
        <v>2</v>
      </c>
      <c r="S11" s="584">
        <v>8.5500000000000007</v>
      </c>
      <c r="T11" s="585"/>
      <c r="U11" s="646">
        <f>R11+S11</f>
        <v>10.55</v>
      </c>
      <c r="V11" s="587">
        <v>1.9</v>
      </c>
      <c r="W11" s="584">
        <v>8.1999999999999993</v>
      </c>
      <c r="X11" s="585"/>
      <c r="Y11" s="646">
        <f>V11+W11</f>
        <v>10.1</v>
      </c>
      <c r="Z11" s="587">
        <v>1.2</v>
      </c>
      <c r="AA11" s="584">
        <v>8.8000000000000007</v>
      </c>
      <c r="AB11" s="585"/>
      <c r="AC11" s="647">
        <f>Z11+AA11</f>
        <v>10</v>
      </c>
      <c r="AD11" s="627">
        <f>I11+M11+Q11+U11+Y11+AC11</f>
        <v>60.4</v>
      </c>
      <c r="AE11" s="589">
        <v>1</v>
      </c>
    </row>
    <row r="12" spans="1:31" ht="18" x14ac:dyDescent="0.25">
      <c r="A12" s="286">
        <v>2</v>
      </c>
      <c r="B12" s="590" t="s">
        <v>75</v>
      </c>
      <c r="C12" s="591">
        <v>2003</v>
      </c>
      <c r="D12" s="628" t="s">
        <v>63</v>
      </c>
      <c r="E12" s="592" t="s">
        <v>74</v>
      </c>
      <c r="F12" s="593">
        <v>1.3</v>
      </c>
      <c r="G12" s="594">
        <v>7.65</v>
      </c>
      <c r="H12" s="595"/>
      <c r="I12" s="586">
        <f>F12+G12</f>
        <v>8.9500000000000011</v>
      </c>
      <c r="J12" s="596">
        <v>0.7</v>
      </c>
      <c r="K12" s="594">
        <v>8.1999999999999993</v>
      </c>
      <c r="L12" s="595"/>
      <c r="M12" s="586">
        <f>J12+K12</f>
        <v>8.8999999999999986</v>
      </c>
      <c r="N12" s="596">
        <v>0.6</v>
      </c>
      <c r="O12" s="594">
        <v>8.8000000000000007</v>
      </c>
      <c r="P12" s="595"/>
      <c r="Q12" s="586">
        <f>N12+O12</f>
        <v>9.4</v>
      </c>
      <c r="R12" s="596">
        <v>2</v>
      </c>
      <c r="S12" s="594">
        <v>8.9</v>
      </c>
      <c r="T12" s="595"/>
      <c r="U12" s="586">
        <f>R12+S12</f>
        <v>10.9</v>
      </c>
      <c r="V12" s="596">
        <v>0.6</v>
      </c>
      <c r="W12" s="594">
        <v>8.6</v>
      </c>
      <c r="X12" s="595"/>
      <c r="Y12" s="586">
        <f>V12+W12</f>
        <v>9.1999999999999993</v>
      </c>
      <c r="Z12" s="596">
        <v>0.6</v>
      </c>
      <c r="AA12" s="594">
        <v>8.1999999999999993</v>
      </c>
      <c r="AB12" s="595"/>
      <c r="AC12" s="648">
        <f>Z12+AA12</f>
        <v>8.7999999999999989</v>
      </c>
      <c r="AD12" s="629">
        <f>I12+M12+Q12+U12+Y12+AC12</f>
        <v>56.149999999999991</v>
      </c>
      <c r="AE12" s="621">
        <v>2</v>
      </c>
    </row>
    <row r="13" spans="1:31" ht="18.75" thickBot="1" x14ac:dyDescent="0.3">
      <c r="A13" s="286">
        <v>3</v>
      </c>
      <c r="B13" s="307"/>
      <c r="C13" s="304"/>
      <c r="D13" s="304"/>
      <c r="E13" s="308"/>
      <c r="F13" s="546"/>
      <c r="G13" s="547"/>
      <c r="H13" s="548"/>
      <c r="I13" s="571">
        <v>0</v>
      </c>
      <c r="J13" s="572"/>
      <c r="K13" s="572"/>
      <c r="L13" s="548"/>
      <c r="M13" s="571">
        <v>0</v>
      </c>
      <c r="N13" s="572"/>
      <c r="O13" s="547"/>
      <c r="P13" s="548"/>
      <c r="Q13" s="571">
        <v>0</v>
      </c>
      <c r="R13" s="311"/>
      <c r="S13" s="547"/>
      <c r="T13" s="548"/>
      <c r="U13" s="571">
        <v>0</v>
      </c>
      <c r="V13" s="572"/>
      <c r="W13" s="547"/>
      <c r="X13" s="548"/>
      <c r="Y13" s="571">
        <v>0</v>
      </c>
      <c r="Z13" s="572"/>
      <c r="AA13" s="547"/>
      <c r="AB13" s="548"/>
      <c r="AC13" s="549">
        <v>0</v>
      </c>
      <c r="AD13" s="309">
        <v>0</v>
      </c>
      <c r="AE13" s="310"/>
    </row>
    <row r="14" spans="1:31" ht="15.75" x14ac:dyDescent="0.25">
      <c r="A14" s="287"/>
      <c r="B14" s="288"/>
      <c r="C14" s="289"/>
      <c r="D14" s="290"/>
      <c r="E14" s="290"/>
      <c r="F14" s="291"/>
      <c r="G14" s="287" t="s">
        <v>34</v>
      </c>
      <c r="H14" s="292"/>
      <c r="I14" s="287"/>
      <c r="J14" s="293"/>
      <c r="K14" s="287" t="s">
        <v>35</v>
      </c>
      <c r="L14" s="292"/>
      <c r="M14" s="287"/>
      <c r="N14" s="293"/>
      <c r="O14" s="287" t="s">
        <v>36</v>
      </c>
      <c r="P14" s="292"/>
      <c r="Q14" s="287"/>
      <c r="R14" s="293"/>
      <c r="S14" s="294" t="s">
        <v>37</v>
      </c>
      <c r="T14" s="289"/>
      <c r="U14" s="295"/>
      <c r="V14" s="295"/>
      <c r="W14" s="295" t="s">
        <v>38</v>
      </c>
      <c r="X14" s="289"/>
      <c r="Y14" s="295"/>
      <c r="Z14" s="295"/>
      <c r="AA14" s="295" t="s">
        <v>39</v>
      </c>
      <c r="AB14" s="289"/>
      <c r="AC14" s="295"/>
      <c r="AD14" s="295"/>
      <c r="AE14" s="231"/>
    </row>
    <row r="16" spans="1:31" x14ac:dyDescent="0.25">
      <c r="A16" s="252"/>
      <c r="B16" s="253" t="s">
        <v>40</v>
      </c>
      <c r="C16" s="254" t="s">
        <v>41</v>
      </c>
      <c r="D16" s="254"/>
      <c r="E16" s="254"/>
      <c r="F16" s="255" t="s">
        <v>42</v>
      </c>
      <c r="G16" s="255"/>
      <c r="H16" s="254" t="s">
        <v>41</v>
      </c>
      <c r="I16" s="254"/>
      <c r="J16" s="254"/>
      <c r="K16" s="254"/>
      <c r="L16" s="254"/>
      <c r="M16" s="254"/>
      <c r="N16" s="254"/>
      <c r="O16" s="256"/>
      <c r="P16" s="274"/>
      <c r="Q16" s="274"/>
      <c r="R16" s="274"/>
      <c r="S16" s="254"/>
      <c r="T16" s="254"/>
      <c r="U16" s="254"/>
      <c r="V16" s="254"/>
      <c r="W16" s="231"/>
      <c r="X16" s="231"/>
      <c r="Y16" s="231"/>
      <c r="Z16" s="231"/>
      <c r="AA16" s="231"/>
      <c r="AB16" s="231"/>
      <c r="AC16" s="231"/>
      <c r="AD16" s="231"/>
      <c r="AE16" s="231"/>
    </row>
    <row r="17" spans="2:22" ht="15.75" x14ac:dyDescent="0.3">
      <c r="B17" s="257"/>
      <c r="C17" s="258"/>
      <c r="D17" s="257"/>
      <c r="E17" s="257"/>
      <c r="F17" s="276" t="s">
        <v>43</v>
      </c>
      <c r="G17" s="276"/>
      <c r="H17" s="276"/>
      <c r="I17" s="276"/>
      <c r="J17" s="276"/>
      <c r="K17" s="276"/>
      <c r="L17" s="276"/>
      <c r="M17" s="276"/>
      <c r="N17" s="276"/>
      <c r="O17" s="259"/>
      <c r="P17" s="231"/>
      <c r="Q17" s="231"/>
      <c r="R17" s="275"/>
      <c r="S17" s="275"/>
      <c r="T17" s="275"/>
      <c r="U17" s="231"/>
      <c r="V17" s="231"/>
    </row>
    <row r="18" spans="2:22" x14ac:dyDescent="0.25">
      <c r="B18" s="231"/>
      <c r="C18" s="231"/>
      <c r="D18" s="231"/>
      <c r="E18" s="231"/>
      <c r="F18" s="233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2"/>
      <c r="U18" s="231"/>
      <c r="V18" s="231"/>
    </row>
    <row r="19" spans="2:22" x14ac:dyDescent="0.25">
      <c r="B19" s="231"/>
      <c r="C19" s="231"/>
      <c r="D19" s="231"/>
      <c r="E19" s="231"/>
      <c r="F19" s="233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2"/>
      <c r="U19" s="231"/>
      <c r="V19" s="231"/>
    </row>
    <row r="20" spans="2:22" ht="15.75" thickBot="1" x14ac:dyDescent="0.3">
      <c r="B20" s="260" t="s">
        <v>44</v>
      </c>
      <c r="C20" s="231"/>
      <c r="D20" s="231"/>
      <c r="E20" s="231"/>
      <c r="F20" s="233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2"/>
      <c r="U20" s="231"/>
      <c r="V20" s="231"/>
    </row>
    <row r="21" spans="2:22" ht="15.75" thickBot="1" x14ac:dyDescent="0.3">
      <c r="B21" s="261" t="s">
        <v>45</v>
      </c>
      <c r="C21" s="261" t="s">
        <v>46</v>
      </c>
      <c r="D21" s="262"/>
      <c r="E21" s="263" t="s">
        <v>47</v>
      </c>
      <c r="F21" s="233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2"/>
      <c r="U21" s="231"/>
      <c r="V21" s="231"/>
    </row>
    <row r="22" spans="2:22" x14ac:dyDescent="0.25">
      <c r="B22" s="264" t="s">
        <v>48</v>
      </c>
      <c r="C22" s="265" t="s">
        <v>49</v>
      </c>
      <c r="D22" s="265"/>
      <c r="E22" s="264" t="s">
        <v>50</v>
      </c>
      <c r="F22" s="233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2"/>
      <c r="U22" s="231"/>
      <c r="V22" s="231"/>
    </row>
    <row r="23" spans="2:22" x14ac:dyDescent="0.25">
      <c r="B23" s="266" t="s">
        <v>51</v>
      </c>
      <c r="C23" s="267" t="s">
        <v>52</v>
      </c>
      <c r="D23" s="267"/>
      <c r="E23" s="266" t="s">
        <v>53</v>
      </c>
      <c r="F23" s="233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2"/>
      <c r="U23" s="231"/>
      <c r="V23" s="231"/>
    </row>
    <row r="24" spans="2:22" x14ac:dyDescent="0.25">
      <c r="B24" s="268" t="s">
        <v>54</v>
      </c>
      <c r="C24" s="269" t="s">
        <v>26</v>
      </c>
      <c r="D24" s="231"/>
      <c r="E24" s="268" t="s">
        <v>55</v>
      </c>
      <c r="F24" s="233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2"/>
      <c r="U24" s="231"/>
      <c r="V24" s="231"/>
    </row>
    <row r="25" spans="2:22" x14ac:dyDescent="0.25">
      <c r="B25" s="268" t="s">
        <v>56</v>
      </c>
      <c r="C25" s="270" t="s">
        <v>57</v>
      </c>
      <c r="D25" s="270"/>
      <c r="E25" s="268" t="s">
        <v>29</v>
      </c>
      <c r="F25" s="233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2"/>
      <c r="U25" s="231"/>
      <c r="V25" s="231"/>
    </row>
    <row r="26" spans="2:22" x14ac:dyDescent="0.25">
      <c r="B26" s="268" t="s">
        <v>58</v>
      </c>
      <c r="C26" s="270"/>
      <c r="D26" s="270"/>
      <c r="E26" s="268" t="s">
        <v>59</v>
      </c>
      <c r="F26" s="233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2"/>
      <c r="U26" s="231"/>
      <c r="V26" s="231"/>
    </row>
    <row r="27" spans="2:22" x14ac:dyDescent="0.25">
      <c r="B27" s="268"/>
      <c r="C27" s="270"/>
      <c r="D27" s="270"/>
      <c r="E27" s="268"/>
      <c r="F27" s="233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2"/>
      <c r="U27" s="231"/>
      <c r="V27" s="231"/>
    </row>
    <row r="28" spans="2:22" ht="15.75" thickBot="1" x14ac:dyDescent="0.3">
      <c r="B28" s="273"/>
      <c r="C28" s="272"/>
      <c r="D28" s="272"/>
      <c r="E28" s="271"/>
      <c r="F28" s="233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2"/>
      <c r="U28" s="231"/>
      <c r="V28" s="231"/>
    </row>
  </sheetData>
  <mergeCells count="14">
    <mergeCell ref="A1:V1"/>
    <mergeCell ref="A2:V2"/>
    <mergeCell ref="A3:V3"/>
    <mergeCell ref="C5:F5"/>
    <mergeCell ref="Z9:AC9"/>
    <mergeCell ref="P5:R5"/>
    <mergeCell ref="T5:V5"/>
    <mergeCell ref="W5:Y5"/>
    <mergeCell ref="A6:V6"/>
    <mergeCell ref="F9:I9"/>
    <mergeCell ref="J9:M9"/>
    <mergeCell ref="N9:Q9"/>
    <mergeCell ref="R9:U9"/>
    <mergeCell ref="V9:Y9"/>
  </mergeCells>
  <pageMargins left="0.7" right="0.7" top="0.78740157499999996" bottom="0.78740157499999996" header="0.3" footer="0.3"/>
  <pageSetup paperSize="9" scale="7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workbookViewId="0">
      <selection activeCell="I16" sqref="I16"/>
    </sheetView>
  </sheetViews>
  <sheetFormatPr defaultRowHeight="15" x14ac:dyDescent="0.25"/>
  <cols>
    <col min="1" max="1" width="2.7109375" customWidth="1"/>
    <col min="2" max="2" width="15.140625" customWidth="1"/>
    <col min="3" max="3" width="6.5703125" customWidth="1"/>
    <col min="4" max="4" width="11" customWidth="1"/>
    <col min="6" max="7" width="6.7109375" customWidth="1"/>
    <col min="8" max="8" width="0.28515625" customWidth="1"/>
    <col min="9" max="11" width="6.7109375" customWidth="1"/>
    <col min="12" max="12" width="0.42578125" customWidth="1"/>
    <col min="13" max="15" width="6.7109375" customWidth="1"/>
    <col min="16" max="16" width="0.28515625" customWidth="1"/>
    <col min="17" max="19" width="6.7109375" customWidth="1"/>
    <col min="20" max="20" width="0.28515625" customWidth="1"/>
    <col min="21" max="23" width="6.7109375" customWidth="1"/>
    <col min="24" max="24" width="0.28515625" customWidth="1"/>
    <col min="25" max="27" width="6.7109375" customWidth="1"/>
    <col min="28" max="28" width="0.28515625" customWidth="1"/>
    <col min="29" max="29" width="6.7109375" customWidth="1"/>
  </cols>
  <sheetData>
    <row r="1" spans="1:31" ht="20.25" x14ac:dyDescent="0.3">
      <c r="A1" s="662" t="s">
        <v>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312"/>
      <c r="X1" s="312"/>
      <c r="Y1" s="312"/>
      <c r="Z1" s="312"/>
      <c r="AA1" s="312"/>
      <c r="AB1" s="312"/>
      <c r="AC1" s="312"/>
      <c r="AD1" s="312"/>
      <c r="AE1" s="312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312"/>
      <c r="X2" s="312"/>
      <c r="Y2" s="312"/>
      <c r="Z2" s="312"/>
      <c r="AA2" s="312"/>
      <c r="AB2" s="312"/>
      <c r="AC2" s="312"/>
      <c r="AD2" s="312"/>
      <c r="AE2" s="312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312"/>
      <c r="X3" s="312"/>
      <c r="Y3" s="312"/>
      <c r="Z3" s="312"/>
      <c r="AA3" s="312"/>
      <c r="AB3" s="312"/>
      <c r="AC3" s="312"/>
      <c r="AD3" s="312"/>
      <c r="AE3" s="312"/>
    </row>
    <row r="4" spans="1:31" ht="20.25" x14ac:dyDescent="0.3">
      <c r="A4" s="315"/>
      <c r="B4" s="315"/>
      <c r="C4" s="316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7"/>
      <c r="W4" s="312"/>
      <c r="X4" s="312"/>
      <c r="Y4" s="312"/>
      <c r="Z4" s="312"/>
      <c r="AA4" s="312"/>
      <c r="AB4" s="312"/>
      <c r="AC4" s="312"/>
      <c r="AD4" s="312"/>
      <c r="AE4" s="312"/>
    </row>
    <row r="5" spans="1:31" ht="20.25" x14ac:dyDescent="0.3">
      <c r="A5" s="318"/>
      <c r="B5" s="319" t="s">
        <v>3</v>
      </c>
      <c r="C5" s="661" t="s">
        <v>4</v>
      </c>
      <c r="D5" s="661"/>
      <c r="E5" s="661"/>
      <c r="F5" s="661"/>
      <c r="G5" s="320"/>
      <c r="H5" s="320"/>
      <c r="I5" s="320"/>
      <c r="J5" s="321"/>
      <c r="K5" s="321"/>
      <c r="L5" s="321"/>
      <c r="M5" s="321"/>
      <c r="N5" s="321"/>
      <c r="O5" s="321"/>
      <c r="P5" s="659" t="s">
        <v>5</v>
      </c>
      <c r="Q5" s="659"/>
      <c r="R5" s="659"/>
      <c r="S5" s="322"/>
      <c r="T5" s="656" t="s">
        <v>6</v>
      </c>
      <c r="U5" s="656"/>
      <c r="V5" s="656"/>
      <c r="W5" s="656" t="s">
        <v>7</v>
      </c>
      <c r="X5" s="656"/>
      <c r="Y5" s="656"/>
      <c r="Z5" s="312"/>
      <c r="AA5" s="312"/>
      <c r="AB5" s="312"/>
      <c r="AC5" s="312"/>
      <c r="AD5" s="312"/>
      <c r="AE5" s="312"/>
    </row>
    <row r="6" spans="1:31" ht="25.5" x14ac:dyDescent="0.25">
      <c r="A6" s="660" t="s">
        <v>8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312"/>
      <c r="X6" s="312"/>
      <c r="Y6" s="312"/>
      <c r="Z6" s="312"/>
      <c r="AA6" s="312"/>
      <c r="AB6" s="312"/>
      <c r="AC6" s="312"/>
      <c r="AD6" s="312"/>
      <c r="AE6" s="312"/>
    </row>
    <row r="7" spans="1:31" ht="20.25" x14ac:dyDescent="0.3">
      <c r="A7" s="323"/>
      <c r="B7" s="324" t="s">
        <v>9</v>
      </c>
      <c r="C7" s="322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18"/>
      <c r="U7" s="321"/>
      <c r="V7" s="323"/>
      <c r="W7" s="312"/>
      <c r="X7" s="312"/>
      <c r="Y7" s="312"/>
      <c r="Z7" s="312"/>
      <c r="AA7" s="312"/>
      <c r="AB7" s="312"/>
      <c r="AC7" s="312"/>
      <c r="AD7" s="312"/>
      <c r="AE7" s="312"/>
    </row>
    <row r="8" spans="1:31" ht="19.5" thickBot="1" x14ac:dyDescent="0.35">
      <c r="A8" s="325"/>
      <c r="B8" s="326" t="s">
        <v>76</v>
      </c>
      <c r="C8" s="327"/>
      <c r="D8" s="328"/>
      <c r="E8" s="328"/>
      <c r="F8" s="329"/>
      <c r="G8" s="330"/>
      <c r="H8" s="330"/>
      <c r="I8" s="330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2"/>
      <c r="W8" s="312"/>
      <c r="X8" s="312"/>
      <c r="Y8" s="312"/>
      <c r="Z8" s="312"/>
      <c r="AA8" s="312"/>
      <c r="AB8" s="312"/>
      <c r="AC8" s="312"/>
      <c r="AD8" s="312"/>
      <c r="AE8" s="312"/>
    </row>
    <row r="9" spans="1:31" ht="57.75" customHeight="1" x14ac:dyDescent="0.5">
      <c r="A9" s="357"/>
      <c r="B9" s="358"/>
      <c r="C9" s="377"/>
      <c r="D9" s="359"/>
      <c r="E9" s="381"/>
      <c r="F9" s="653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4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360" t="s">
        <v>11</v>
      </c>
      <c r="AE9" s="384" t="s">
        <v>12</v>
      </c>
    </row>
    <row r="10" spans="1:31" ht="21.75" customHeight="1" thickBot="1" x14ac:dyDescent="0.55000000000000004">
      <c r="A10" s="387" t="s">
        <v>13</v>
      </c>
      <c r="B10" s="379" t="s">
        <v>14</v>
      </c>
      <c r="C10" s="378" t="s">
        <v>15</v>
      </c>
      <c r="D10" s="380" t="s">
        <v>16</v>
      </c>
      <c r="E10" s="382" t="s">
        <v>17</v>
      </c>
      <c r="F10" s="361" t="s">
        <v>18</v>
      </c>
      <c r="G10" s="362" t="s">
        <v>19</v>
      </c>
      <c r="H10" s="363"/>
      <c r="I10" s="364" t="s">
        <v>11</v>
      </c>
      <c r="J10" s="361" t="s">
        <v>18</v>
      </c>
      <c r="K10" s="362" t="s">
        <v>19</v>
      </c>
      <c r="L10" s="363"/>
      <c r="M10" s="364" t="s">
        <v>11</v>
      </c>
      <c r="N10" s="361" t="s">
        <v>18</v>
      </c>
      <c r="O10" s="362" t="s">
        <v>19</v>
      </c>
      <c r="P10" s="363"/>
      <c r="Q10" s="364" t="s">
        <v>11</v>
      </c>
      <c r="R10" s="362" t="s">
        <v>18</v>
      </c>
      <c r="S10" s="362" t="s">
        <v>19</v>
      </c>
      <c r="T10" s="363"/>
      <c r="U10" s="364" t="s">
        <v>11</v>
      </c>
      <c r="V10" s="361" t="s">
        <v>18</v>
      </c>
      <c r="W10" s="362" t="s">
        <v>19</v>
      </c>
      <c r="X10" s="363"/>
      <c r="Y10" s="364" t="s">
        <v>11</v>
      </c>
      <c r="Z10" s="361" t="s">
        <v>18</v>
      </c>
      <c r="AA10" s="362" t="s">
        <v>19</v>
      </c>
      <c r="AB10" s="363"/>
      <c r="AC10" s="364" t="s">
        <v>11</v>
      </c>
      <c r="AD10" s="365"/>
      <c r="AE10" s="385"/>
    </row>
    <row r="11" spans="1:31" ht="18" x14ac:dyDescent="0.25">
      <c r="A11" s="366">
        <v>1</v>
      </c>
      <c r="B11" s="630" t="s">
        <v>77</v>
      </c>
      <c r="C11" s="581">
        <v>2001</v>
      </c>
      <c r="D11" s="581" t="s">
        <v>21</v>
      </c>
      <c r="E11" s="582" t="s">
        <v>78</v>
      </c>
      <c r="F11" s="583">
        <v>2.7</v>
      </c>
      <c r="G11" s="584">
        <v>8.4</v>
      </c>
      <c r="H11" s="585"/>
      <c r="I11" s="646">
        <f>F11+G11</f>
        <v>11.100000000000001</v>
      </c>
      <c r="J11" s="587">
        <v>1.3</v>
      </c>
      <c r="K11" s="584">
        <v>6.5</v>
      </c>
      <c r="L11" s="585"/>
      <c r="M11" s="646">
        <f>J11+K11</f>
        <v>7.8</v>
      </c>
      <c r="N11" s="587">
        <v>1.6</v>
      </c>
      <c r="O11" s="584">
        <v>8.8000000000000007</v>
      </c>
      <c r="P11" s="585"/>
      <c r="Q11" s="646">
        <f>N11+O11</f>
        <v>10.4</v>
      </c>
      <c r="R11" s="587">
        <v>2</v>
      </c>
      <c r="S11" s="584">
        <v>9.25</v>
      </c>
      <c r="T11" s="585"/>
      <c r="U11" s="646">
        <f>R11+S11</f>
        <v>11.25</v>
      </c>
      <c r="V11" s="587">
        <v>1.5</v>
      </c>
      <c r="W11" s="584">
        <v>8.5500000000000007</v>
      </c>
      <c r="X11" s="585"/>
      <c r="Y11" s="646">
        <f>V11+W11</f>
        <v>10.050000000000001</v>
      </c>
      <c r="Z11" s="587">
        <v>0.9</v>
      </c>
      <c r="AA11" s="584">
        <v>8.1</v>
      </c>
      <c r="AB11" s="585"/>
      <c r="AC11" s="647">
        <f>Z11+AA11</f>
        <v>9</v>
      </c>
      <c r="AD11" s="588">
        <f>I11+M11+Q11+U11+Y11+AC11</f>
        <v>59.600000000000009</v>
      </c>
      <c r="AE11" s="619">
        <v>1</v>
      </c>
    </row>
    <row r="12" spans="1:31" ht="18" x14ac:dyDescent="0.25">
      <c r="A12" s="367">
        <v>2</v>
      </c>
      <c r="B12" s="631" t="s">
        <v>79</v>
      </c>
      <c r="C12" s="591">
        <v>2002</v>
      </c>
      <c r="D12" s="591" t="s">
        <v>21</v>
      </c>
      <c r="E12" s="592" t="s">
        <v>78</v>
      </c>
      <c r="F12" s="593">
        <v>2.8</v>
      </c>
      <c r="G12" s="594">
        <v>8.1999999999999993</v>
      </c>
      <c r="H12" s="595"/>
      <c r="I12" s="586">
        <f>F12+G12</f>
        <v>11</v>
      </c>
      <c r="J12" s="596">
        <v>1.3</v>
      </c>
      <c r="K12" s="594">
        <v>7.6</v>
      </c>
      <c r="L12" s="595"/>
      <c r="M12" s="586">
        <f>J12+K12</f>
        <v>8.9</v>
      </c>
      <c r="N12" s="596">
        <v>1.6</v>
      </c>
      <c r="O12" s="594">
        <v>8.6999999999999993</v>
      </c>
      <c r="P12" s="595"/>
      <c r="Q12" s="586">
        <f>N12+O12</f>
        <v>10.299999999999999</v>
      </c>
      <c r="R12" s="596">
        <v>2</v>
      </c>
      <c r="S12" s="594">
        <v>9.1999999999999993</v>
      </c>
      <c r="T12" s="595"/>
      <c r="U12" s="586">
        <f>R12+S12</f>
        <v>11.2</v>
      </c>
      <c r="V12" s="596">
        <v>1.5</v>
      </c>
      <c r="W12" s="594">
        <v>7.9</v>
      </c>
      <c r="X12" s="595"/>
      <c r="Y12" s="586">
        <f>V12+W12</f>
        <v>9.4</v>
      </c>
      <c r="Z12" s="596">
        <v>0.9</v>
      </c>
      <c r="AA12" s="594">
        <v>7.6</v>
      </c>
      <c r="AB12" s="595"/>
      <c r="AC12" s="648">
        <f>Z12+AA12</f>
        <v>8.5</v>
      </c>
      <c r="AD12" s="597">
        <f>I12+M12+Q12+U12+Y12+AC12</f>
        <v>59.29999999999999</v>
      </c>
      <c r="AE12" s="621">
        <v>2</v>
      </c>
    </row>
    <row r="13" spans="1:31" ht="18" x14ac:dyDescent="0.25">
      <c r="A13" s="367">
        <v>3</v>
      </c>
      <c r="B13" s="590" t="s">
        <v>80</v>
      </c>
      <c r="C13" s="591">
        <v>2002</v>
      </c>
      <c r="D13" s="632" t="s">
        <v>71</v>
      </c>
      <c r="E13" s="592" t="s">
        <v>72</v>
      </c>
      <c r="F13" s="593">
        <v>1.6</v>
      </c>
      <c r="G13" s="594">
        <v>7.7</v>
      </c>
      <c r="H13" s="595"/>
      <c r="I13" s="586">
        <f>F13+G13</f>
        <v>9.3000000000000007</v>
      </c>
      <c r="J13" s="596">
        <v>0.7</v>
      </c>
      <c r="K13" s="594">
        <v>7.1</v>
      </c>
      <c r="L13" s="595"/>
      <c r="M13" s="586">
        <f>J13+K13</f>
        <v>7.8</v>
      </c>
      <c r="N13" s="596">
        <v>0.8</v>
      </c>
      <c r="O13" s="594">
        <v>7.2</v>
      </c>
      <c r="P13" s="595"/>
      <c r="Q13" s="586">
        <f>N13+O13</f>
        <v>8</v>
      </c>
      <c r="R13" s="596">
        <v>2</v>
      </c>
      <c r="S13" s="594">
        <v>7.95</v>
      </c>
      <c r="T13" s="595"/>
      <c r="U13" s="586">
        <f>R13+S13</f>
        <v>9.9499999999999993</v>
      </c>
      <c r="V13" s="596">
        <v>1.8</v>
      </c>
      <c r="W13" s="594">
        <v>6.4</v>
      </c>
      <c r="X13" s="595"/>
      <c r="Y13" s="586">
        <f>V13+W13</f>
        <v>8.2000000000000011</v>
      </c>
      <c r="Z13" s="596">
        <v>0.9</v>
      </c>
      <c r="AA13" s="594">
        <v>6.4</v>
      </c>
      <c r="AB13" s="595"/>
      <c r="AC13" s="648">
        <f>Z13+AA13</f>
        <v>7.3000000000000007</v>
      </c>
      <c r="AD13" s="597">
        <f>I13+M13+Q13+U13+Y13+AC13</f>
        <v>50.55</v>
      </c>
      <c r="AE13" s="621">
        <v>3</v>
      </c>
    </row>
    <row r="14" spans="1:31" ht="18" x14ac:dyDescent="0.25">
      <c r="A14" s="367">
        <v>4</v>
      </c>
      <c r="B14" s="389"/>
      <c r="C14" s="388"/>
      <c r="D14" s="388"/>
      <c r="E14" s="391"/>
      <c r="F14" s="531"/>
      <c r="G14" s="529"/>
      <c r="H14" s="530"/>
      <c r="I14" s="570">
        <v>0</v>
      </c>
      <c r="J14" s="569"/>
      <c r="K14" s="529"/>
      <c r="L14" s="530"/>
      <c r="M14" s="570">
        <v>0</v>
      </c>
      <c r="N14" s="569"/>
      <c r="O14" s="529"/>
      <c r="P14" s="530"/>
      <c r="Q14" s="570">
        <v>0</v>
      </c>
      <c r="R14" s="569"/>
      <c r="S14" s="529"/>
      <c r="T14" s="530"/>
      <c r="U14" s="570">
        <v>0</v>
      </c>
      <c r="V14" s="569"/>
      <c r="W14" s="529"/>
      <c r="X14" s="530"/>
      <c r="Y14" s="570">
        <v>0</v>
      </c>
      <c r="Z14" s="569"/>
      <c r="AA14" s="529"/>
      <c r="AB14" s="530"/>
      <c r="AC14" s="532">
        <v>0</v>
      </c>
      <c r="AD14" s="402">
        <v>0</v>
      </c>
      <c r="AE14" s="392"/>
    </row>
    <row r="15" spans="1:31" ht="18.75" thickBot="1" x14ac:dyDescent="0.3">
      <c r="A15" s="383">
        <v>5</v>
      </c>
      <c r="B15" s="390"/>
      <c r="C15" s="386"/>
      <c r="D15" s="386"/>
      <c r="E15" s="393"/>
      <c r="F15" s="400"/>
      <c r="G15" s="401"/>
      <c r="H15" s="394"/>
      <c r="I15" s="571">
        <v>0</v>
      </c>
      <c r="J15" s="572"/>
      <c r="K15" s="547"/>
      <c r="L15" s="548"/>
      <c r="M15" s="571">
        <v>0</v>
      </c>
      <c r="N15" s="572"/>
      <c r="O15" s="547"/>
      <c r="P15" s="548"/>
      <c r="Q15" s="571">
        <v>0</v>
      </c>
      <c r="R15" s="572"/>
      <c r="S15" s="547"/>
      <c r="T15" s="548"/>
      <c r="U15" s="571">
        <v>0</v>
      </c>
      <c r="V15" s="572"/>
      <c r="W15" s="547"/>
      <c r="X15" s="548"/>
      <c r="Y15" s="571">
        <v>0</v>
      </c>
      <c r="Z15" s="572"/>
      <c r="AA15" s="547"/>
      <c r="AB15" s="548"/>
      <c r="AC15" s="549">
        <v>0</v>
      </c>
      <c r="AD15" s="403">
        <v>0</v>
      </c>
      <c r="AE15" s="395"/>
    </row>
    <row r="16" spans="1:31" ht="15.75" x14ac:dyDescent="0.25">
      <c r="A16" s="368"/>
      <c r="B16" s="369"/>
      <c r="C16" s="370"/>
      <c r="D16" s="371"/>
      <c r="E16" s="371"/>
      <c r="F16" s="372"/>
      <c r="G16" s="368" t="s">
        <v>34</v>
      </c>
      <c r="H16" s="373"/>
      <c r="I16" s="368"/>
      <c r="J16" s="374"/>
      <c r="K16" s="368" t="s">
        <v>35</v>
      </c>
      <c r="L16" s="373"/>
      <c r="M16" s="368"/>
      <c r="N16" s="374"/>
      <c r="O16" s="368" t="s">
        <v>36</v>
      </c>
      <c r="P16" s="373"/>
      <c r="Q16" s="368"/>
      <c r="R16" s="374"/>
      <c r="S16" s="375" t="s">
        <v>37</v>
      </c>
      <c r="T16" s="370"/>
      <c r="U16" s="376"/>
      <c r="V16" s="376"/>
      <c r="W16" s="376" t="s">
        <v>38</v>
      </c>
      <c r="X16" s="370"/>
      <c r="Y16" s="376"/>
      <c r="Z16" s="376"/>
      <c r="AA16" s="376" t="s">
        <v>39</v>
      </c>
      <c r="AB16" s="370"/>
      <c r="AC16" s="376"/>
      <c r="AD16" s="376"/>
      <c r="AE16" s="312"/>
    </row>
    <row r="18" spans="1:22" x14ac:dyDescent="0.25">
      <c r="A18" s="333"/>
      <c r="B18" s="334" t="s">
        <v>40</v>
      </c>
      <c r="C18" s="335" t="s">
        <v>41</v>
      </c>
      <c r="D18" s="335"/>
      <c r="E18" s="335"/>
      <c r="F18" s="336" t="s">
        <v>42</v>
      </c>
      <c r="G18" s="336"/>
      <c r="H18" s="335" t="s">
        <v>41</v>
      </c>
      <c r="I18" s="335"/>
      <c r="J18" s="335"/>
      <c r="K18" s="335"/>
      <c r="L18" s="335"/>
      <c r="M18" s="335"/>
      <c r="N18" s="335"/>
      <c r="O18" s="337"/>
      <c r="P18" s="354"/>
      <c r="Q18" s="354"/>
      <c r="R18" s="354"/>
      <c r="S18" s="335"/>
      <c r="T18" s="335"/>
      <c r="U18" s="335"/>
      <c r="V18" s="335"/>
    </row>
    <row r="19" spans="1:22" ht="15.75" x14ac:dyDescent="0.3">
      <c r="A19" s="312"/>
      <c r="B19" s="338"/>
      <c r="C19" s="339"/>
      <c r="D19" s="338"/>
      <c r="E19" s="338"/>
      <c r="F19" s="356" t="s">
        <v>43</v>
      </c>
      <c r="G19" s="356"/>
      <c r="H19" s="356"/>
      <c r="I19" s="356"/>
      <c r="J19" s="356"/>
      <c r="K19" s="356"/>
      <c r="L19" s="356"/>
      <c r="M19" s="356"/>
      <c r="N19" s="356"/>
      <c r="O19" s="340"/>
      <c r="P19" s="312"/>
      <c r="Q19" s="312"/>
      <c r="R19" s="355"/>
      <c r="S19" s="355"/>
      <c r="T19" s="355"/>
      <c r="U19" s="312"/>
      <c r="V19" s="312"/>
    </row>
    <row r="20" spans="1:22" x14ac:dyDescent="0.25">
      <c r="A20" s="312"/>
      <c r="B20" s="312"/>
      <c r="C20" s="312"/>
      <c r="D20" s="312"/>
      <c r="E20" s="312"/>
      <c r="F20" s="314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3"/>
      <c r="U20" s="312"/>
      <c r="V20" s="312"/>
    </row>
    <row r="21" spans="1:22" x14ac:dyDescent="0.25">
      <c r="A21" s="312"/>
      <c r="B21" s="312"/>
      <c r="C21" s="312"/>
      <c r="D21" s="312"/>
      <c r="E21" s="312"/>
      <c r="F21" s="314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3"/>
      <c r="U21" s="312"/>
      <c r="V21" s="312"/>
    </row>
    <row r="22" spans="1:22" ht="15.75" thickBot="1" x14ac:dyDescent="0.3">
      <c r="A22" s="312"/>
      <c r="B22" s="341" t="s">
        <v>44</v>
      </c>
      <c r="C22" s="312"/>
      <c r="D22" s="312"/>
      <c r="E22" s="312"/>
      <c r="F22" s="314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3"/>
      <c r="U22" s="312"/>
      <c r="V22" s="312"/>
    </row>
    <row r="23" spans="1:22" ht="15.75" thickBot="1" x14ac:dyDescent="0.3">
      <c r="A23" s="312"/>
      <c r="B23" s="342" t="s">
        <v>45</v>
      </c>
      <c r="C23" s="342" t="s">
        <v>46</v>
      </c>
      <c r="D23" s="343"/>
      <c r="E23" s="344" t="s">
        <v>47</v>
      </c>
      <c r="F23" s="314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3"/>
      <c r="U23" s="312"/>
      <c r="V23" s="312"/>
    </row>
    <row r="24" spans="1:22" x14ac:dyDescent="0.25">
      <c r="A24" s="312"/>
      <c r="B24" s="345" t="s">
        <v>81</v>
      </c>
      <c r="C24" s="346" t="s">
        <v>49</v>
      </c>
      <c r="D24" s="346"/>
      <c r="E24" s="345" t="s">
        <v>81</v>
      </c>
      <c r="F24" s="314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3"/>
      <c r="U24" s="312"/>
      <c r="V24" s="312"/>
    </row>
    <row r="25" spans="1:22" x14ac:dyDescent="0.25">
      <c r="A25" s="312"/>
      <c r="B25" s="347" t="s">
        <v>51</v>
      </c>
      <c r="C25" s="348" t="s">
        <v>82</v>
      </c>
      <c r="D25" s="348"/>
      <c r="E25" s="347" t="s">
        <v>51</v>
      </c>
      <c r="F25" s="314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3"/>
      <c r="U25" s="312"/>
      <c r="V25" s="312"/>
    </row>
    <row r="26" spans="1:22" x14ac:dyDescent="0.25">
      <c r="A26" s="312"/>
      <c r="B26" s="349" t="s">
        <v>56</v>
      </c>
      <c r="C26" s="350" t="s">
        <v>29</v>
      </c>
      <c r="D26" s="312"/>
      <c r="E26" s="349" t="s">
        <v>56</v>
      </c>
      <c r="F26" s="314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3"/>
      <c r="U26" s="312"/>
      <c r="V26" s="312"/>
    </row>
    <row r="27" spans="1:22" x14ac:dyDescent="0.25">
      <c r="A27" s="312"/>
      <c r="B27" s="349" t="s">
        <v>83</v>
      </c>
      <c r="C27" s="351" t="s">
        <v>64</v>
      </c>
      <c r="D27" s="351"/>
      <c r="E27" s="349" t="s">
        <v>83</v>
      </c>
      <c r="F27" s="314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3"/>
      <c r="U27" s="312"/>
      <c r="V27" s="312"/>
    </row>
    <row r="28" spans="1:22" ht="15.75" thickBot="1" x14ac:dyDescent="0.3">
      <c r="A28" s="312"/>
      <c r="B28" s="349" t="s">
        <v>58</v>
      </c>
      <c r="C28" s="351" t="s">
        <v>52</v>
      </c>
      <c r="D28" s="351"/>
      <c r="E28" s="349" t="s">
        <v>58</v>
      </c>
      <c r="F28" s="314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3"/>
      <c r="U28" s="312"/>
      <c r="V28" s="312"/>
    </row>
    <row r="29" spans="1:22" x14ac:dyDescent="0.25">
      <c r="A29" s="312"/>
      <c r="B29" s="349"/>
      <c r="C29" s="351" t="s">
        <v>55</v>
      </c>
      <c r="D29" s="351"/>
      <c r="E29" s="396" t="s">
        <v>49</v>
      </c>
      <c r="F29" s="314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3"/>
      <c r="U29" s="312"/>
      <c r="V29" s="312"/>
    </row>
    <row r="30" spans="1:22" ht="15.75" thickBot="1" x14ac:dyDescent="0.3">
      <c r="A30" s="312"/>
      <c r="B30" s="353"/>
      <c r="C30" s="352"/>
      <c r="D30" s="352"/>
      <c r="E30" s="397" t="s">
        <v>82</v>
      </c>
      <c r="F30" s="314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3"/>
      <c r="U30" s="312"/>
      <c r="V30" s="312"/>
    </row>
    <row r="31" spans="1:22" x14ac:dyDescent="0.25">
      <c r="A31" s="312"/>
      <c r="B31" s="312"/>
      <c r="C31" s="312"/>
      <c r="D31" s="312"/>
      <c r="E31" s="398" t="s">
        <v>29</v>
      </c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</row>
    <row r="32" spans="1:22" x14ac:dyDescent="0.25">
      <c r="A32" s="312"/>
      <c r="B32" s="312"/>
      <c r="C32" s="312"/>
      <c r="D32" s="312"/>
      <c r="E32" s="398" t="s">
        <v>64</v>
      </c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</row>
    <row r="33" spans="5:5" x14ac:dyDescent="0.25">
      <c r="E33" s="398" t="s">
        <v>52</v>
      </c>
    </row>
    <row r="34" spans="5:5" ht="15.75" thickBot="1" x14ac:dyDescent="0.3">
      <c r="E34" s="399" t="s">
        <v>55</v>
      </c>
    </row>
  </sheetData>
  <mergeCells count="14">
    <mergeCell ref="A1:V1"/>
    <mergeCell ref="A2:V2"/>
    <mergeCell ref="A3:V3"/>
    <mergeCell ref="C5:F5"/>
    <mergeCell ref="Z9:AC9"/>
    <mergeCell ref="P5:R5"/>
    <mergeCell ref="T5:V5"/>
    <mergeCell ref="W5:Y5"/>
    <mergeCell ref="A6:V6"/>
    <mergeCell ref="F9:I9"/>
    <mergeCell ref="J9:M9"/>
    <mergeCell ref="N9:Q9"/>
    <mergeCell ref="R9:U9"/>
    <mergeCell ref="V9:Y9"/>
  </mergeCells>
  <pageMargins left="0.7" right="0.7" top="0.78740157499999996" bottom="0.78740157499999996" header="0.3" footer="0.3"/>
  <pageSetup paperSize="9" scale="7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workbookViewId="0">
      <selection activeCell="R16" sqref="R16"/>
    </sheetView>
  </sheetViews>
  <sheetFormatPr defaultRowHeight="15" x14ac:dyDescent="0.25"/>
  <cols>
    <col min="1" max="1" width="3.42578125" customWidth="1"/>
    <col min="2" max="2" width="15.7109375" customWidth="1"/>
    <col min="3" max="3" width="6.5703125" customWidth="1"/>
    <col min="4" max="4" width="11.42578125" customWidth="1"/>
    <col min="5" max="5" width="7.140625" customWidth="1"/>
    <col min="6" max="7" width="6.7109375" customWidth="1"/>
    <col min="8" max="8" width="0.28515625" customWidth="1"/>
    <col min="9" max="11" width="6.7109375" customWidth="1"/>
    <col min="12" max="12" width="0.42578125" customWidth="1"/>
    <col min="13" max="15" width="6.7109375" customWidth="1"/>
    <col min="16" max="16" width="0.28515625" customWidth="1"/>
    <col min="17" max="19" width="6.7109375" customWidth="1"/>
    <col min="20" max="20" width="0.28515625" customWidth="1"/>
    <col min="21" max="23" width="6.7109375" customWidth="1"/>
    <col min="24" max="24" width="0.28515625" customWidth="1"/>
    <col min="25" max="27" width="6.7109375" customWidth="1"/>
    <col min="28" max="28" width="0.28515625" customWidth="1"/>
    <col min="29" max="29" width="6.7109375" customWidth="1"/>
  </cols>
  <sheetData>
    <row r="1" spans="1:31" ht="20.25" x14ac:dyDescent="0.3">
      <c r="A1" s="662" t="s">
        <v>60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404"/>
      <c r="X1" s="404"/>
      <c r="Y1" s="404"/>
      <c r="Z1" s="404"/>
      <c r="AA1" s="404"/>
      <c r="AB1" s="404"/>
      <c r="AC1" s="404"/>
      <c r="AD1" s="404"/>
      <c r="AE1" s="404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404"/>
      <c r="X2" s="404"/>
      <c r="Y2" s="404"/>
      <c r="Z2" s="404"/>
      <c r="AA2" s="404"/>
      <c r="AB2" s="404"/>
      <c r="AC2" s="404"/>
      <c r="AD2" s="404"/>
      <c r="AE2" s="404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404"/>
      <c r="X3" s="404"/>
      <c r="Y3" s="404"/>
      <c r="Z3" s="404"/>
      <c r="AA3" s="404"/>
      <c r="AB3" s="404"/>
      <c r="AC3" s="404"/>
      <c r="AD3" s="404"/>
      <c r="AE3" s="404"/>
    </row>
    <row r="4" spans="1:31" ht="20.25" x14ac:dyDescent="0.3">
      <c r="A4" s="407"/>
      <c r="B4" s="407"/>
      <c r="C4" s="408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9"/>
      <c r="W4" s="404"/>
      <c r="X4" s="404"/>
      <c r="Y4" s="404"/>
      <c r="Z4" s="404"/>
      <c r="AA4" s="404"/>
      <c r="AB4" s="404"/>
      <c r="AC4" s="404"/>
      <c r="AD4" s="404"/>
      <c r="AE4" s="404"/>
    </row>
    <row r="5" spans="1:31" ht="20.25" x14ac:dyDescent="0.3">
      <c r="A5" s="410"/>
      <c r="B5" s="411" t="s">
        <v>3</v>
      </c>
      <c r="C5" s="661" t="s">
        <v>4</v>
      </c>
      <c r="D5" s="661"/>
      <c r="E5" s="661"/>
      <c r="F5" s="661"/>
      <c r="G5" s="412"/>
      <c r="H5" s="412"/>
      <c r="I5" s="412"/>
      <c r="J5" s="413"/>
      <c r="K5" s="413"/>
      <c r="L5" s="413"/>
      <c r="M5" s="413"/>
      <c r="N5" s="413"/>
      <c r="O5" s="413"/>
      <c r="P5" s="659" t="s">
        <v>5</v>
      </c>
      <c r="Q5" s="659"/>
      <c r="R5" s="659"/>
      <c r="S5" s="414"/>
      <c r="T5" s="656" t="s">
        <v>6</v>
      </c>
      <c r="U5" s="656"/>
      <c r="V5" s="656"/>
      <c r="W5" s="656" t="s">
        <v>7</v>
      </c>
      <c r="X5" s="656"/>
      <c r="Y5" s="656"/>
      <c r="Z5" s="404"/>
      <c r="AA5" s="404"/>
      <c r="AB5" s="404"/>
      <c r="AC5" s="404"/>
      <c r="AD5" s="404"/>
      <c r="AE5" s="404"/>
    </row>
    <row r="6" spans="1:31" ht="25.5" x14ac:dyDescent="0.25">
      <c r="A6" s="660" t="s">
        <v>8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404"/>
      <c r="X6" s="404"/>
      <c r="Y6" s="404"/>
      <c r="Z6" s="404"/>
      <c r="AA6" s="404"/>
      <c r="AB6" s="404"/>
      <c r="AC6" s="404"/>
      <c r="AD6" s="404"/>
      <c r="AE6" s="404"/>
    </row>
    <row r="7" spans="1:31" ht="20.25" x14ac:dyDescent="0.3">
      <c r="A7" s="415"/>
      <c r="B7" s="416" t="s">
        <v>61</v>
      </c>
      <c r="C7" s="414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0"/>
      <c r="U7" s="413"/>
      <c r="V7" s="415"/>
      <c r="W7" s="404"/>
      <c r="X7" s="404"/>
      <c r="Y7" s="404"/>
      <c r="Z7" s="404"/>
      <c r="AA7" s="404"/>
      <c r="AB7" s="404"/>
      <c r="AC7" s="404"/>
      <c r="AD7" s="404"/>
      <c r="AE7" s="404"/>
    </row>
    <row r="8" spans="1:31" ht="19.5" thickBot="1" x14ac:dyDescent="0.35">
      <c r="A8" s="417"/>
      <c r="B8" s="418" t="s">
        <v>76</v>
      </c>
      <c r="C8" s="419"/>
      <c r="D8" s="420"/>
      <c r="E8" s="420"/>
      <c r="F8" s="421"/>
      <c r="G8" s="422"/>
      <c r="H8" s="422"/>
      <c r="I8" s="422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4"/>
      <c r="W8" s="404"/>
      <c r="X8" s="404"/>
      <c r="Y8" s="404"/>
      <c r="Z8" s="404"/>
      <c r="AA8" s="404"/>
      <c r="AB8" s="404"/>
      <c r="AC8" s="404"/>
      <c r="AD8" s="404"/>
      <c r="AE8" s="404"/>
    </row>
    <row r="9" spans="1:31" ht="65.25" customHeight="1" x14ac:dyDescent="0.5">
      <c r="A9" s="449"/>
      <c r="B9" s="450"/>
      <c r="C9" s="468"/>
      <c r="D9" s="451"/>
      <c r="E9" s="472"/>
      <c r="F9" s="654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3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452" t="s">
        <v>11</v>
      </c>
      <c r="AE9" s="474" t="s">
        <v>12</v>
      </c>
    </row>
    <row r="10" spans="1:31" ht="21" customHeight="1" thickBot="1" x14ac:dyDescent="0.55000000000000004">
      <c r="A10" s="478" t="s">
        <v>13</v>
      </c>
      <c r="B10" s="470" t="s">
        <v>14</v>
      </c>
      <c r="C10" s="469" t="s">
        <v>15</v>
      </c>
      <c r="D10" s="471" t="s">
        <v>16</v>
      </c>
      <c r="E10" s="473" t="s">
        <v>17</v>
      </c>
      <c r="F10" s="454" t="s">
        <v>18</v>
      </c>
      <c r="G10" s="454" t="s">
        <v>19</v>
      </c>
      <c r="H10" s="455"/>
      <c r="I10" s="456" t="s">
        <v>11</v>
      </c>
      <c r="J10" s="453" t="s">
        <v>18</v>
      </c>
      <c r="K10" s="454" t="s">
        <v>19</v>
      </c>
      <c r="L10" s="455"/>
      <c r="M10" s="456" t="s">
        <v>11</v>
      </c>
      <c r="N10" s="453" t="s">
        <v>18</v>
      </c>
      <c r="O10" s="454" t="s">
        <v>19</v>
      </c>
      <c r="P10" s="455"/>
      <c r="Q10" s="456" t="s">
        <v>11</v>
      </c>
      <c r="R10" s="453" t="s">
        <v>18</v>
      </c>
      <c r="S10" s="454" t="s">
        <v>19</v>
      </c>
      <c r="T10" s="455"/>
      <c r="U10" s="456" t="s">
        <v>11</v>
      </c>
      <c r="V10" s="453" t="s">
        <v>18</v>
      </c>
      <c r="W10" s="454" t="s">
        <v>19</v>
      </c>
      <c r="X10" s="455"/>
      <c r="Y10" s="456" t="s">
        <v>11</v>
      </c>
      <c r="Z10" s="453" t="s">
        <v>18</v>
      </c>
      <c r="AA10" s="454" t="s">
        <v>19</v>
      </c>
      <c r="AB10" s="455"/>
      <c r="AC10" s="456" t="s">
        <v>11</v>
      </c>
      <c r="AD10" s="457"/>
      <c r="AE10" s="475"/>
    </row>
    <row r="11" spans="1:31" ht="18" x14ac:dyDescent="0.25">
      <c r="A11" s="477">
        <v>1</v>
      </c>
      <c r="B11" s="580" t="s">
        <v>84</v>
      </c>
      <c r="C11" s="581">
        <v>2002</v>
      </c>
      <c r="D11" s="633" t="s">
        <v>63</v>
      </c>
      <c r="E11" s="582" t="s">
        <v>74</v>
      </c>
      <c r="F11" s="583">
        <v>2.1</v>
      </c>
      <c r="G11" s="584">
        <v>7.45</v>
      </c>
      <c r="H11" s="585"/>
      <c r="I11" s="646">
        <f>F11+G11</f>
        <v>9.5500000000000007</v>
      </c>
      <c r="J11" s="587">
        <v>1.3</v>
      </c>
      <c r="K11" s="584">
        <v>7.4</v>
      </c>
      <c r="L11" s="585"/>
      <c r="M11" s="646">
        <f>J11+K11</f>
        <v>8.7000000000000011</v>
      </c>
      <c r="N11" s="587">
        <v>1.2</v>
      </c>
      <c r="O11" s="584">
        <v>6.8</v>
      </c>
      <c r="P11" s="585"/>
      <c r="Q11" s="646">
        <f>N11+O11</f>
        <v>8</v>
      </c>
      <c r="R11" s="587">
        <v>2</v>
      </c>
      <c r="S11" s="584">
        <v>8.5</v>
      </c>
      <c r="T11" s="585"/>
      <c r="U11" s="646">
        <f>R11+S11</f>
        <v>10.5</v>
      </c>
      <c r="V11" s="587">
        <v>1.9</v>
      </c>
      <c r="W11" s="584">
        <v>8</v>
      </c>
      <c r="X11" s="585"/>
      <c r="Y11" s="646">
        <f>V11+W11</f>
        <v>9.9</v>
      </c>
      <c r="Z11" s="587">
        <v>0.9</v>
      </c>
      <c r="AA11" s="584">
        <v>7.9</v>
      </c>
      <c r="AB11" s="585"/>
      <c r="AC11" s="647">
        <f>Z11+AA11</f>
        <v>8.8000000000000007</v>
      </c>
      <c r="AD11" s="627">
        <f>I11+M11+Q11+U11+Y11+AC11</f>
        <v>55.45</v>
      </c>
      <c r="AE11" s="479">
        <v>1</v>
      </c>
    </row>
    <row r="12" spans="1:31" ht="18.75" thickBot="1" x14ac:dyDescent="0.3">
      <c r="A12" s="458">
        <v>2</v>
      </c>
      <c r="B12" s="480"/>
      <c r="C12" s="476"/>
      <c r="D12" s="476"/>
      <c r="E12" s="481"/>
      <c r="F12" s="546"/>
      <c r="G12" s="547"/>
      <c r="H12" s="548"/>
      <c r="I12" s="571">
        <v>0</v>
      </c>
      <c r="J12" s="572"/>
      <c r="K12" s="547"/>
      <c r="L12" s="548"/>
      <c r="M12" s="571">
        <v>0</v>
      </c>
      <c r="N12" s="572"/>
      <c r="O12" s="547"/>
      <c r="P12" s="548"/>
      <c r="Q12" s="571">
        <v>0</v>
      </c>
      <c r="R12" s="572"/>
      <c r="S12" s="547"/>
      <c r="T12" s="548"/>
      <c r="U12" s="571">
        <v>0</v>
      </c>
      <c r="V12" s="572"/>
      <c r="W12" s="547"/>
      <c r="X12" s="548"/>
      <c r="Y12" s="571">
        <v>0</v>
      </c>
      <c r="Z12" s="572"/>
      <c r="AA12" s="547"/>
      <c r="AB12" s="548"/>
      <c r="AC12" s="549">
        <v>0</v>
      </c>
      <c r="AD12" s="487">
        <v>0</v>
      </c>
      <c r="AE12" s="482"/>
    </row>
    <row r="13" spans="1:31" ht="15.75" x14ac:dyDescent="0.25">
      <c r="A13" s="459"/>
      <c r="B13" s="460"/>
      <c r="C13" s="461"/>
      <c r="D13" s="462"/>
      <c r="E13" s="462"/>
      <c r="F13" s="463"/>
      <c r="G13" s="459" t="s">
        <v>34</v>
      </c>
      <c r="H13" s="464"/>
      <c r="I13" s="459"/>
      <c r="J13" s="465"/>
      <c r="K13" s="459" t="s">
        <v>35</v>
      </c>
      <c r="L13" s="464"/>
      <c r="M13" s="459"/>
      <c r="N13" s="465"/>
      <c r="O13" s="459" t="s">
        <v>36</v>
      </c>
      <c r="P13" s="464"/>
      <c r="Q13" s="459"/>
      <c r="R13" s="465"/>
      <c r="S13" s="466" t="s">
        <v>37</v>
      </c>
      <c r="T13" s="461"/>
      <c r="U13" s="467"/>
      <c r="V13" s="467"/>
      <c r="W13" s="467" t="s">
        <v>38</v>
      </c>
      <c r="X13" s="461"/>
      <c r="Y13" s="467"/>
      <c r="Z13" s="467"/>
      <c r="AA13" s="467" t="s">
        <v>39</v>
      </c>
      <c r="AB13" s="461"/>
      <c r="AC13" s="467"/>
      <c r="AD13" s="467"/>
      <c r="AE13" s="404"/>
    </row>
    <row r="15" spans="1:31" x14ac:dyDescent="0.25">
      <c r="A15" s="425"/>
      <c r="B15" s="426" t="s">
        <v>40</v>
      </c>
      <c r="C15" s="427" t="s">
        <v>41</v>
      </c>
      <c r="D15" s="427"/>
      <c r="E15" s="427"/>
      <c r="F15" s="428" t="s">
        <v>42</v>
      </c>
      <c r="G15" s="428"/>
      <c r="H15" s="427" t="s">
        <v>41</v>
      </c>
      <c r="I15" s="427"/>
      <c r="J15" s="427"/>
      <c r="K15" s="427"/>
      <c r="L15" s="427"/>
      <c r="M15" s="427"/>
      <c r="N15" s="427"/>
      <c r="O15" s="429"/>
      <c r="P15" s="446"/>
      <c r="Q15" s="446"/>
      <c r="R15" s="446"/>
      <c r="S15" s="427"/>
      <c r="T15" s="427"/>
      <c r="U15" s="427"/>
      <c r="V15" s="427"/>
      <c r="W15" s="404"/>
      <c r="X15" s="404"/>
      <c r="Y15" s="404"/>
      <c r="Z15" s="404"/>
      <c r="AA15" s="404"/>
      <c r="AB15" s="404"/>
      <c r="AC15" s="404"/>
      <c r="AD15" s="404"/>
      <c r="AE15" s="404"/>
    </row>
    <row r="16" spans="1:31" ht="15.75" x14ac:dyDescent="0.3">
      <c r="A16" s="404"/>
      <c r="B16" s="430"/>
      <c r="C16" s="431"/>
      <c r="D16" s="430"/>
      <c r="E16" s="430"/>
      <c r="F16" s="448" t="s">
        <v>43</v>
      </c>
      <c r="G16" s="448"/>
      <c r="H16" s="448"/>
      <c r="I16" s="448"/>
      <c r="J16" s="448"/>
      <c r="K16" s="448"/>
      <c r="L16" s="448"/>
      <c r="M16" s="448"/>
      <c r="N16" s="448"/>
      <c r="O16" s="432"/>
      <c r="P16" s="404"/>
      <c r="Q16" s="404"/>
      <c r="R16" s="447"/>
      <c r="S16" s="447"/>
      <c r="T16" s="447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</row>
    <row r="17" spans="2:22" x14ac:dyDescent="0.25">
      <c r="B17" s="404"/>
      <c r="C17" s="404"/>
      <c r="D17" s="404"/>
      <c r="E17" s="404"/>
      <c r="F17" s="406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5"/>
      <c r="U17" s="404"/>
      <c r="V17" s="404"/>
    </row>
    <row r="18" spans="2:22" x14ac:dyDescent="0.25">
      <c r="B18" s="404"/>
      <c r="C18" s="404"/>
      <c r="D18" s="404"/>
      <c r="E18" s="404"/>
      <c r="F18" s="406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5"/>
      <c r="U18" s="404"/>
      <c r="V18" s="404"/>
    </row>
    <row r="19" spans="2:22" ht="15.75" thickBot="1" x14ac:dyDescent="0.3">
      <c r="B19" s="433" t="s">
        <v>44</v>
      </c>
      <c r="C19" s="404"/>
      <c r="D19" s="404"/>
      <c r="E19" s="404"/>
      <c r="F19" s="406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5"/>
      <c r="U19" s="404"/>
      <c r="V19" s="404"/>
    </row>
    <row r="20" spans="2:22" ht="15.75" thickBot="1" x14ac:dyDescent="0.3">
      <c r="B20" s="434" t="s">
        <v>45</v>
      </c>
      <c r="C20" s="434" t="s">
        <v>46</v>
      </c>
      <c r="D20" s="435"/>
      <c r="E20" s="436" t="s">
        <v>47</v>
      </c>
      <c r="F20" s="406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5"/>
      <c r="U20" s="404"/>
      <c r="V20" s="404"/>
    </row>
    <row r="21" spans="2:22" x14ac:dyDescent="0.25">
      <c r="B21" s="437" t="s">
        <v>81</v>
      </c>
      <c r="C21" s="438" t="s">
        <v>49</v>
      </c>
      <c r="D21" s="438"/>
      <c r="E21" s="437" t="s">
        <v>81</v>
      </c>
      <c r="F21" s="406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5"/>
      <c r="U21" s="404"/>
      <c r="V21" s="404"/>
    </row>
    <row r="22" spans="2:22" x14ac:dyDescent="0.25">
      <c r="B22" s="439" t="s">
        <v>51</v>
      </c>
      <c r="C22" s="440" t="s">
        <v>82</v>
      </c>
      <c r="D22" s="440"/>
      <c r="E22" s="439" t="s">
        <v>51</v>
      </c>
      <c r="F22" s="406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5"/>
      <c r="U22" s="404"/>
      <c r="V22" s="404"/>
    </row>
    <row r="23" spans="2:22" x14ac:dyDescent="0.25">
      <c r="B23" s="441" t="s">
        <v>56</v>
      </c>
      <c r="C23" s="442" t="s">
        <v>29</v>
      </c>
      <c r="D23" s="404"/>
      <c r="E23" s="441" t="s">
        <v>56</v>
      </c>
      <c r="F23" s="406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5"/>
      <c r="U23" s="404"/>
      <c r="V23" s="404"/>
    </row>
    <row r="24" spans="2:22" x14ac:dyDescent="0.25">
      <c r="B24" s="441" t="s">
        <v>83</v>
      </c>
      <c r="C24" s="443" t="s">
        <v>64</v>
      </c>
      <c r="D24" s="443"/>
      <c r="E24" s="441" t="s">
        <v>83</v>
      </c>
      <c r="F24" s="406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5"/>
      <c r="U24" s="404"/>
      <c r="V24" s="404"/>
    </row>
    <row r="25" spans="2:22" ht="15.75" thickBot="1" x14ac:dyDescent="0.3">
      <c r="B25" s="441" t="s">
        <v>58</v>
      </c>
      <c r="C25" s="443" t="s">
        <v>52</v>
      </c>
      <c r="D25" s="443"/>
      <c r="E25" s="441" t="s">
        <v>58</v>
      </c>
      <c r="F25" s="406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5"/>
      <c r="U25" s="404"/>
      <c r="V25" s="404"/>
    </row>
    <row r="26" spans="2:22" x14ac:dyDescent="0.25">
      <c r="B26" s="441"/>
      <c r="C26" s="443" t="s">
        <v>55</v>
      </c>
      <c r="D26" s="443"/>
      <c r="E26" s="483" t="s">
        <v>49</v>
      </c>
      <c r="F26" s="406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5"/>
      <c r="U26" s="404"/>
      <c r="V26" s="404"/>
    </row>
    <row r="27" spans="2:22" ht="15.75" thickBot="1" x14ac:dyDescent="0.3">
      <c r="B27" s="445"/>
      <c r="C27" s="444"/>
      <c r="D27" s="444"/>
      <c r="E27" s="484" t="s">
        <v>82</v>
      </c>
      <c r="F27" s="406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5"/>
      <c r="U27" s="404"/>
      <c r="V27" s="404"/>
    </row>
    <row r="28" spans="2:22" x14ac:dyDescent="0.25">
      <c r="B28" s="404"/>
      <c r="C28" s="404"/>
      <c r="D28" s="404"/>
      <c r="E28" s="485" t="s">
        <v>29</v>
      </c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</row>
    <row r="29" spans="2:22" x14ac:dyDescent="0.25">
      <c r="B29" s="404"/>
      <c r="C29" s="404"/>
      <c r="D29" s="404"/>
      <c r="E29" s="485" t="s">
        <v>64</v>
      </c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</row>
    <row r="30" spans="2:22" x14ac:dyDescent="0.25">
      <c r="B30" s="404"/>
      <c r="C30" s="404"/>
      <c r="D30" s="404"/>
      <c r="E30" s="485" t="s">
        <v>52</v>
      </c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</row>
    <row r="31" spans="2:22" ht="15.75" thickBot="1" x14ac:dyDescent="0.3">
      <c r="B31" s="404"/>
      <c r="C31" s="404"/>
      <c r="D31" s="404"/>
      <c r="E31" s="486" t="s">
        <v>55</v>
      </c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</row>
  </sheetData>
  <mergeCells count="14">
    <mergeCell ref="A1:V1"/>
    <mergeCell ref="A2:V2"/>
    <mergeCell ref="A3:V3"/>
    <mergeCell ref="C5:F5"/>
    <mergeCell ref="Z9:AC9"/>
    <mergeCell ref="P5:R5"/>
    <mergeCell ref="T5:V5"/>
    <mergeCell ref="W5:Y5"/>
    <mergeCell ref="A6:V6"/>
    <mergeCell ref="F9:I9"/>
    <mergeCell ref="J9:M9"/>
    <mergeCell ref="N9:Q9"/>
    <mergeCell ref="R9:U9"/>
    <mergeCell ref="V9:Y9"/>
  </mergeCells>
  <pageMargins left="0.7" right="0.7" top="0.78740157499999996" bottom="0.78740157499999996" header="0.3" footer="0.3"/>
  <pageSetup paperSize="9" scale="70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"/>
  <sheetViews>
    <sheetView tabSelected="1" workbookViewId="0">
      <selection activeCell="AD4" sqref="AD4"/>
    </sheetView>
  </sheetViews>
  <sheetFormatPr defaultRowHeight="15" x14ac:dyDescent="0.25"/>
  <cols>
    <col min="1" max="1" width="2.42578125" customWidth="1"/>
    <col min="2" max="2" width="18.7109375" customWidth="1"/>
    <col min="3" max="3" width="6.85546875" customWidth="1"/>
    <col min="5" max="5" width="10.42578125" customWidth="1"/>
    <col min="6" max="7" width="6.7109375" customWidth="1"/>
    <col min="8" max="8" width="0.28515625" customWidth="1"/>
    <col min="9" max="11" width="6.7109375" customWidth="1"/>
    <col min="12" max="12" width="0.28515625" customWidth="1"/>
    <col min="13" max="15" width="6.7109375" customWidth="1"/>
    <col min="16" max="16" width="0.28515625" customWidth="1"/>
    <col min="17" max="19" width="6.7109375" customWidth="1"/>
    <col min="20" max="20" width="0.28515625" customWidth="1"/>
    <col min="21" max="23" width="6.7109375" customWidth="1"/>
    <col min="24" max="24" width="0.28515625" customWidth="1"/>
    <col min="25" max="27" width="6.7109375" customWidth="1"/>
    <col min="28" max="28" width="0.42578125" customWidth="1"/>
    <col min="29" max="29" width="6.7109375" customWidth="1"/>
  </cols>
  <sheetData>
    <row r="1" spans="1:31" ht="20.25" x14ac:dyDescent="0.3">
      <c r="A1" s="662" t="s">
        <v>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</row>
    <row r="2" spans="1:31" x14ac:dyDescent="0.2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</row>
    <row r="3" spans="1:31" ht="20.25" x14ac:dyDescent="0.3">
      <c r="A3" s="664" t="s">
        <v>2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</row>
    <row r="4" spans="1:31" ht="20.25" x14ac:dyDescent="0.3">
      <c r="A4" s="489"/>
      <c r="B4" s="489"/>
      <c r="C4" s="490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91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</row>
    <row r="5" spans="1:31" ht="20.25" x14ac:dyDescent="0.3">
      <c r="A5" s="492"/>
      <c r="B5" s="493" t="s">
        <v>3</v>
      </c>
      <c r="C5" s="661" t="s">
        <v>4</v>
      </c>
      <c r="D5" s="661"/>
      <c r="E5" s="661"/>
      <c r="F5" s="494"/>
      <c r="G5" s="494"/>
      <c r="H5" s="495"/>
      <c r="I5" s="495"/>
      <c r="J5" s="495"/>
      <c r="K5" s="495"/>
      <c r="L5" s="495"/>
      <c r="M5" s="495"/>
      <c r="N5" s="659" t="s">
        <v>5</v>
      </c>
      <c r="O5" s="659"/>
      <c r="P5" s="659"/>
      <c r="Q5" s="496"/>
      <c r="R5" s="656" t="s">
        <v>6</v>
      </c>
      <c r="S5" s="656"/>
      <c r="T5" s="656"/>
      <c r="U5" s="656" t="s">
        <v>7</v>
      </c>
      <c r="V5" s="656"/>
      <c r="W5" s="656"/>
      <c r="X5" s="488"/>
      <c r="Y5" s="488"/>
      <c r="Z5" s="488"/>
      <c r="AA5" s="488"/>
      <c r="AB5" s="488"/>
      <c r="AC5" s="488"/>
      <c r="AD5" s="488"/>
      <c r="AE5" s="488"/>
    </row>
    <row r="6" spans="1:31" ht="25.5" x14ac:dyDescent="0.25">
      <c r="A6" s="660" t="s">
        <v>85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</row>
    <row r="7" spans="1:31" ht="20.25" x14ac:dyDescent="0.3">
      <c r="A7" s="497"/>
      <c r="B7" s="498" t="s">
        <v>9</v>
      </c>
      <c r="C7" s="496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2"/>
      <c r="S7" s="495"/>
      <c r="T7" s="497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</row>
    <row r="8" spans="1:31" ht="19.5" thickBot="1" x14ac:dyDescent="0.35">
      <c r="A8" s="499"/>
      <c r="B8" s="500" t="s">
        <v>10</v>
      </c>
      <c r="C8" s="501"/>
      <c r="D8" s="517" t="s">
        <v>86</v>
      </c>
      <c r="E8" s="502" t="s">
        <v>9</v>
      </c>
      <c r="F8" s="503"/>
      <c r="G8" s="504"/>
      <c r="H8" s="504"/>
      <c r="I8" s="504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6"/>
      <c r="W8" s="488"/>
      <c r="X8" s="488"/>
      <c r="Y8" s="488"/>
      <c r="Z8" s="488"/>
      <c r="AA8" s="488"/>
      <c r="AB8" s="488"/>
      <c r="AC8" s="488"/>
      <c r="AD8" s="488"/>
      <c r="AE8" s="488"/>
    </row>
    <row r="9" spans="1:31" ht="76.5" customHeight="1" x14ac:dyDescent="0.5">
      <c r="A9" s="518"/>
      <c r="B9" s="519"/>
      <c r="C9" s="533"/>
      <c r="D9" s="520"/>
      <c r="E9" s="537"/>
      <c r="F9" s="654"/>
      <c r="G9" s="654"/>
      <c r="H9" s="654"/>
      <c r="I9" s="655"/>
      <c r="J9" s="653"/>
      <c r="K9" s="654"/>
      <c r="L9" s="654"/>
      <c r="M9" s="655"/>
      <c r="N9" s="653"/>
      <c r="O9" s="654"/>
      <c r="P9" s="654"/>
      <c r="Q9" s="655"/>
      <c r="R9" s="653"/>
      <c r="S9" s="654"/>
      <c r="T9" s="654"/>
      <c r="U9" s="655"/>
      <c r="V9" s="653"/>
      <c r="W9" s="654"/>
      <c r="X9" s="654"/>
      <c r="Y9" s="655"/>
      <c r="Z9" s="653"/>
      <c r="AA9" s="654"/>
      <c r="AB9" s="654"/>
      <c r="AC9" s="655"/>
      <c r="AD9" s="521" t="s">
        <v>11</v>
      </c>
      <c r="AE9" s="540" t="s">
        <v>12</v>
      </c>
    </row>
    <row r="10" spans="1:31" ht="24.75" customHeight="1" thickBot="1" x14ac:dyDescent="0.55000000000000004">
      <c r="A10" s="543" t="s">
        <v>13</v>
      </c>
      <c r="B10" s="535" t="s">
        <v>14</v>
      </c>
      <c r="C10" s="534" t="s">
        <v>15</v>
      </c>
      <c r="D10" s="536" t="s">
        <v>16</v>
      </c>
      <c r="E10" s="538" t="s">
        <v>17</v>
      </c>
      <c r="F10" s="523" t="s">
        <v>18</v>
      </c>
      <c r="G10" s="523" t="s">
        <v>19</v>
      </c>
      <c r="H10" s="524"/>
      <c r="I10" s="525" t="s">
        <v>11</v>
      </c>
      <c r="J10" s="522" t="s">
        <v>18</v>
      </c>
      <c r="K10" s="523" t="s">
        <v>19</v>
      </c>
      <c r="L10" s="524"/>
      <c r="M10" s="525" t="s">
        <v>11</v>
      </c>
      <c r="N10" s="522" t="s">
        <v>18</v>
      </c>
      <c r="O10" s="523" t="s">
        <v>19</v>
      </c>
      <c r="P10" s="524"/>
      <c r="Q10" s="525" t="s">
        <v>11</v>
      </c>
      <c r="R10" s="522" t="s">
        <v>18</v>
      </c>
      <c r="S10" s="523" t="s">
        <v>19</v>
      </c>
      <c r="T10" s="524"/>
      <c r="U10" s="525" t="s">
        <v>11</v>
      </c>
      <c r="V10" s="522" t="s">
        <v>18</v>
      </c>
      <c r="W10" s="523" t="s">
        <v>19</v>
      </c>
      <c r="X10" s="524"/>
      <c r="Y10" s="525" t="s">
        <v>11</v>
      </c>
      <c r="Z10" s="522" t="s">
        <v>18</v>
      </c>
      <c r="AA10" s="523" t="s">
        <v>19</v>
      </c>
      <c r="AB10" s="524"/>
      <c r="AC10" s="525" t="s">
        <v>11</v>
      </c>
      <c r="AD10" s="526"/>
      <c r="AE10" s="541"/>
    </row>
    <row r="11" spans="1:31" ht="18" x14ac:dyDescent="0.25">
      <c r="A11" s="527">
        <v>1</v>
      </c>
      <c r="B11" s="580" t="s">
        <v>20</v>
      </c>
      <c r="C11" s="581">
        <v>2006</v>
      </c>
      <c r="D11" s="581" t="s">
        <v>21</v>
      </c>
      <c r="E11" s="582" t="s">
        <v>22</v>
      </c>
      <c r="F11" s="583">
        <v>2.5</v>
      </c>
      <c r="G11" s="584">
        <v>8.1999999999999993</v>
      </c>
      <c r="H11" s="585"/>
      <c r="I11" s="586">
        <f t="shared" ref="I11:I14" si="0">F11+G11</f>
        <v>10.7</v>
      </c>
      <c r="J11" s="587">
        <v>0.6</v>
      </c>
      <c r="K11" s="584">
        <v>8.8000000000000007</v>
      </c>
      <c r="L11" s="585"/>
      <c r="M11" s="586">
        <f t="shared" ref="M11:M14" si="1">J11+K11</f>
        <v>9.4</v>
      </c>
      <c r="N11" s="587">
        <v>1.2</v>
      </c>
      <c r="O11" s="584">
        <v>9.1999999999999993</v>
      </c>
      <c r="P11" s="585"/>
      <c r="Q11" s="586">
        <f t="shared" ref="Q11:Q14" si="2">N11+O11</f>
        <v>10.399999999999999</v>
      </c>
      <c r="R11" s="587">
        <v>2</v>
      </c>
      <c r="S11" s="584">
        <v>8.5</v>
      </c>
      <c r="T11" s="585"/>
      <c r="U11" s="586">
        <f t="shared" ref="U11:U14" si="3">R11+S11</f>
        <v>10.5</v>
      </c>
      <c r="V11" s="587">
        <v>0.6</v>
      </c>
      <c r="W11" s="584">
        <v>8.4</v>
      </c>
      <c r="X11" s="585"/>
      <c r="Y11" s="586">
        <f t="shared" ref="Y11:Y14" si="4">V11+W11</f>
        <v>9</v>
      </c>
      <c r="Z11" s="587">
        <v>0</v>
      </c>
      <c r="AA11" s="584">
        <v>9.4</v>
      </c>
      <c r="AB11" s="585"/>
      <c r="AC11" s="586">
        <f t="shared" ref="AC11:AC14" si="5">Z11+AA11</f>
        <v>9.4</v>
      </c>
      <c r="AD11" s="588">
        <f t="shared" ref="AD11:AD14" si="6">I11+M11+Q11+U11+Y11+AC11</f>
        <v>59.4</v>
      </c>
      <c r="AE11" s="558">
        <v>1</v>
      </c>
    </row>
    <row r="12" spans="1:31" ht="18" x14ac:dyDescent="0.25">
      <c r="A12" s="528">
        <v>2</v>
      </c>
      <c r="B12" s="590" t="s">
        <v>23</v>
      </c>
      <c r="C12" s="591">
        <v>2005</v>
      </c>
      <c r="D12" s="591" t="s">
        <v>21</v>
      </c>
      <c r="E12" s="592" t="s">
        <v>22</v>
      </c>
      <c r="F12" s="593">
        <v>2.5</v>
      </c>
      <c r="G12" s="594">
        <v>8.15</v>
      </c>
      <c r="H12" s="595"/>
      <c r="I12" s="586">
        <f t="shared" si="0"/>
        <v>10.65</v>
      </c>
      <c r="J12" s="596">
        <v>0.6</v>
      </c>
      <c r="K12" s="594">
        <v>8.6999999999999993</v>
      </c>
      <c r="L12" s="595"/>
      <c r="M12" s="586">
        <f t="shared" si="1"/>
        <v>9.2999999999999989</v>
      </c>
      <c r="N12" s="596">
        <v>1.2</v>
      </c>
      <c r="O12" s="594">
        <v>8.5</v>
      </c>
      <c r="P12" s="595"/>
      <c r="Q12" s="586">
        <f t="shared" si="2"/>
        <v>9.6999999999999993</v>
      </c>
      <c r="R12" s="596">
        <v>2</v>
      </c>
      <c r="S12" s="594">
        <v>9.25</v>
      </c>
      <c r="T12" s="595"/>
      <c r="U12" s="586">
        <f t="shared" si="3"/>
        <v>11.25</v>
      </c>
      <c r="V12" s="596">
        <v>0.6</v>
      </c>
      <c r="W12" s="594">
        <v>8.9</v>
      </c>
      <c r="X12" s="595"/>
      <c r="Y12" s="586">
        <f t="shared" si="4"/>
        <v>9.5</v>
      </c>
      <c r="Z12" s="596">
        <v>0</v>
      </c>
      <c r="AA12" s="594">
        <v>8.4</v>
      </c>
      <c r="AB12" s="595"/>
      <c r="AC12" s="586">
        <f t="shared" si="5"/>
        <v>8.4</v>
      </c>
      <c r="AD12" s="597">
        <f t="shared" si="6"/>
        <v>58.8</v>
      </c>
      <c r="AE12" s="550"/>
    </row>
    <row r="13" spans="1:31" ht="18" x14ac:dyDescent="0.25">
      <c r="A13" s="528">
        <v>3</v>
      </c>
      <c r="B13" s="590" t="s">
        <v>24</v>
      </c>
      <c r="C13" s="591">
        <v>2005</v>
      </c>
      <c r="D13" s="591" t="s">
        <v>21</v>
      </c>
      <c r="E13" s="592" t="s">
        <v>22</v>
      </c>
      <c r="F13" s="593">
        <v>2</v>
      </c>
      <c r="G13" s="594">
        <v>7.9</v>
      </c>
      <c r="H13" s="595"/>
      <c r="I13" s="586">
        <f t="shared" si="0"/>
        <v>9.9</v>
      </c>
      <c r="J13" s="596">
        <v>0.6</v>
      </c>
      <c r="K13" s="594">
        <v>9.1999999999999993</v>
      </c>
      <c r="L13" s="595"/>
      <c r="M13" s="586">
        <f t="shared" si="1"/>
        <v>9.7999999999999989</v>
      </c>
      <c r="N13" s="596">
        <v>0.7</v>
      </c>
      <c r="O13" s="594">
        <v>8.1999999999999993</v>
      </c>
      <c r="P13" s="595"/>
      <c r="Q13" s="586">
        <f t="shared" si="2"/>
        <v>8.8999999999999986</v>
      </c>
      <c r="R13" s="596">
        <v>2</v>
      </c>
      <c r="S13" s="594">
        <v>8.85</v>
      </c>
      <c r="T13" s="595"/>
      <c r="U13" s="586">
        <f t="shared" si="3"/>
        <v>10.85</v>
      </c>
      <c r="V13" s="596">
        <v>0.6</v>
      </c>
      <c r="W13" s="594">
        <v>8.4</v>
      </c>
      <c r="X13" s="595"/>
      <c r="Y13" s="586">
        <f t="shared" si="4"/>
        <v>9</v>
      </c>
      <c r="Z13" s="596">
        <v>0</v>
      </c>
      <c r="AA13" s="594">
        <v>8.9</v>
      </c>
      <c r="AB13" s="595"/>
      <c r="AC13" s="586">
        <f t="shared" si="5"/>
        <v>8.9</v>
      </c>
      <c r="AD13" s="597">
        <f t="shared" si="6"/>
        <v>57.349999999999994</v>
      </c>
      <c r="AE13" s="550"/>
    </row>
    <row r="14" spans="1:31" ht="18.75" thickBot="1" x14ac:dyDescent="0.3">
      <c r="A14" s="539">
        <v>4</v>
      </c>
      <c r="B14" s="590" t="s">
        <v>25</v>
      </c>
      <c r="C14" s="591">
        <v>2006</v>
      </c>
      <c r="D14" s="591" t="s">
        <v>21</v>
      </c>
      <c r="E14" s="592" t="s">
        <v>26</v>
      </c>
      <c r="F14" s="593">
        <v>1.2</v>
      </c>
      <c r="G14" s="594">
        <v>8.65</v>
      </c>
      <c r="H14" s="595"/>
      <c r="I14" s="586">
        <f t="shared" si="0"/>
        <v>9.85</v>
      </c>
      <c r="J14" s="596">
        <v>0</v>
      </c>
      <c r="K14" s="594">
        <v>8.1999999999999993</v>
      </c>
      <c r="L14" s="595"/>
      <c r="M14" s="586">
        <f t="shared" si="1"/>
        <v>8.1999999999999993</v>
      </c>
      <c r="N14" s="596">
        <v>0.6</v>
      </c>
      <c r="O14" s="594">
        <v>9</v>
      </c>
      <c r="P14" s="595"/>
      <c r="Q14" s="586">
        <f t="shared" si="2"/>
        <v>9.6</v>
      </c>
      <c r="R14" s="596">
        <v>1</v>
      </c>
      <c r="S14" s="594">
        <v>8.75</v>
      </c>
      <c r="T14" s="595"/>
      <c r="U14" s="586">
        <f t="shared" si="3"/>
        <v>9.75</v>
      </c>
      <c r="V14" s="596">
        <v>0.6</v>
      </c>
      <c r="W14" s="594">
        <v>8.1</v>
      </c>
      <c r="X14" s="595"/>
      <c r="Y14" s="586">
        <f t="shared" si="4"/>
        <v>8.6999999999999993</v>
      </c>
      <c r="Z14" s="596">
        <v>0</v>
      </c>
      <c r="AA14" s="594">
        <v>9.3000000000000007</v>
      </c>
      <c r="AB14" s="595"/>
      <c r="AC14" s="586">
        <f t="shared" si="5"/>
        <v>9.3000000000000007</v>
      </c>
      <c r="AD14" s="597">
        <f t="shared" si="6"/>
        <v>55.399999999999991</v>
      </c>
      <c r="AE14" s="553"/>
    </row>
    <row r="15" spans="1:31" ht="18.75" thickBot="1" x14ac:dyDescent="0.3">
      <c r="A15" s="554"/>
      <c r="B15" s="559"/>
      <c r="C15" s="560"/>
      <c r="D15" s="560"/>
      <c r="E15" s="560"/>
      <c r="F15" s="555"/>
      <c r="G15" s="555"/>
      <c r="H15" s="556"/>
      <c r="I15" s="515">
        <v>31.25</v>
      </c>
      <c r="J15" s="555"/>
      <c r="K15" s="555"/>
      <c r="L15" s="556"/>
      <c r="M15" s="515">
        <v>28.500000000000004</v>
      </c>
      <c r="N15" s="555"/>
      <c r="O15" s="555"/>
      <c r="P15" s="556"/>
      <c r="Q15" s="515">
        <v>29.699999999999996</v>
      </c>
      <c r="R15" s="555"/>
      <c r="S15" s="555"/>
      <c r="T15" s="556"/>
      <c r="U15" s="515">
        <v>32.6</v>
      </c>
      <c r="V15" s="555"/>
      <c r="W15" s="555"/>
      <c r="X15" s="556"/>
      <c r="Y15" s="515">
        <v>27.899999999999995</v>
      </c>
      <c r="Z15" s="555"/>
      <c r="AA15" s="555"/>
      <c r="AB15" s="556"/>
      <c r="AC15" s="515">
        <v>27.6</v>
      </c>
      <c r="AD15" s="564">
        <v>177.54999999999998</v>
      </c>
      <c r="AE15" s="557"/>
    </row>
    <row r="16" spans="1:31" ht="19.5" thickBot="1" x14ac:dyDescent="0.35">
      <c r="A16" s="499"/>
      <c r="B16" s="500" t="s">
        <v>10</v>
      </c>
      <c r="C16" s="501"/>
      <c r="D16" s="517"/>
      <c r="E16" s="502" t="s">
        <v>87</v>
      </c>
      <c r="F16" s="503"/>
      <c r="G16" s="504"/>
      <c r="H16" s="504"/>
      <c r="I16" s="504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6"/>
      <c r="W16" s="488"/>
      <c r="X16" s="488"/>
      <c r="Y16" s="488"/>
      <c r="Z16" s="488"/>
      <c r="AA16" s="488"/>
      <c r="AB16" s="488"/>
      <c r="AC16" s="488"/>
      <c r="AD16" s="488"/>
      <c r="AE16" s="488"/>
    </row>
    <row r="17" spans="1:31" ht="68.25" customHeight="1" x14ac:dyDescent="0.5">
      <c r="A17" s="518"/>
      <c r="B17" s="519"/>
      <c r="C17" s="533"/>
      <c r="D17" s="520"/>
      <c r="E17" s="537"/>
      <c r="F17" s="566"/>
      <c r="G17" s="566"/>
      <c r="H17" s="566"/>
      <c r="I17" s="567"/>
      <c r="J17" s="565"/>
      <c r="K17" s="566"/>
      <c r="L17" s="566"/>
      <c r="M17" s="567"/>
      <c r="N17" s="565"/>
      <c r="O17" s="566"/>
      <c r="P17" s="566"/>
      <c r="Q17" s="567"/>
      <c r="R17" s="565"/>
      <c r="S17" s="566"/>
      <c r="T17" s="566"/>
      <c r="U17" s="567"/>
      <c r="V17" s="565"/>
      <c r="W17" s="566"/>
      <c r="X17" s="566"/>
      <c r="Y17" s="567"/>
      <c r="Z17" s="565"/>
      <c r="AA17" s="566"/>
      <c r="AB17" s="566"/>
      <c r="AC17" s="567"/>
      <c r="AD17" s="521" t="s">
        <v>11</v>
      </c>
      <c r="AE17" s="540" t="s">
        <v>12</v>
      </c>
    </row>
    <row r="18" spans="1:31" ht="23.25" customHeight="1" thickBot="1" x14ac:dyDescent="0.55000000000000004">
      <c r="A18" s="543" t="s">
        <v>13</v>
      </c>
      <c r="B18" s="535" t="s">
        <v>14</v>
      </c>
      <c r="C18" s="534" t="s">
        <v>15</v>
      </c>
      <c r="D18" s="536" t="s">
        <v>16</v>
      </c>
      <c r="E18" s="538" t="s">
        <v>17</v>
      </c>
      <c r="F18" s="523" t="s">
        <v>18</v>
      </c>
      <c r="G18" s="523" t="s">
        <v>19</v>
      </c>
      <c r="H18" s="524"/>
      <c r="I18" s="525" t="s">
        <v>11</v>
      </c>
      <c r="J18" s="522" t="s">
        <v>18</v>
      </c>
      <c r="K18" s="523" t="s">
        <v>19</v>
      </c>
      <c r="L18" s="524"/>
      <c r="M18" s="525" t="s">
        <v>11</v>
      </c>
      <c r="N18" s="522" t="s">
        <v>18</v>
      </c>
      <c r="O18" s="523" t="s">
        <v>19</v>
      </c>
      <c r="P18" s="524"/>
      <c r="Q18" s="525" t="s">
        <v>11</v>
      </c>
      <c r="R18" s="522" t="s">
        <v>18</v>
      </c>
      <c r="S18" s="523" t="s">
        <v>19</v>
      </c>
      <c r="T18" s="524"/>
      <c r="U18" s="525" t="s">
        <v>11</v>
      </c>
      <c r="V18" s="522" t="s">
        <v>18</v>
      </c>
      <c r="W18" s="523" t="s">
        <v>19</v>
      </c>
      <c r="X18" s="524"/>
      <c r="Y18" s="525" t="s">
        <v>11</v>
      </c>
      <c r="Z18" s="522" t="s">
        <v>18</v>
      </c>
      <c r="AA18" s="523" t="s">
        <v>19</v>
      </c>
      <c r="AB18" s="524"/>
      <c r="AC18" s="525" t="s">
        <v>11</v>
      </c>
      <c r="AD18" s="526"/>
      <c r="AE18" s="541"/>
    </row>
    <row r="19" spans="1:31" ht="18" x14ac:dyDescent="0.25">
      <c r="A19" s="527">
        <v>1</v>
      </c>
      <c r="B19" s="599" t="s">
        <v>27</v>
      </c>
      <c r="C19" s="600">
        <v>2005</v>
      </c>
      <c r="D19" s="600" t="s">
        <v>28</v>
      </c>
      <c r="E19" s="601" t="s">
        <v>29</v>
      </c>
      <c r="F19" s="602">
        <v>1.2</v>
      </c>
      <c r="G19" s="594">
        <v>8.1</v>
      </c>
      <c r="H19" s="595"/>
      <c r="I19" s="603">
        <f t="shared" ref="I19:I21" si="7">F19+G19</f>
        <v>9.2999999999999989</v>
      </c>
      <c r="J19" s="594">
        <v>0.6</v>
      </c>
      <c r="K19" s="594">
        <v>8.6999999999999993</v>
      </c>
      <c r="L19" s="595"/>
      <c r="M19" s="603">
        <f t="shared" ref="M19:M21" si="8">J19+K19</f>
        <v>9.2999999999999989</v>
      </c>
      <c r="N19" s="594">
        <v>0</v>
      </c>
      <c r="O19" s="594">
        <v>8.8000000000000007</v>
      </c>
      <c r="P19" s="595"/>
      <c r="Q19" s="603">
        <f t="shared" ref="Q19:Q21" si="9">N19+O19</f>
        <v>8.8000000000000007</v>
      </c>
      <c r="R19" s="594">
        <v>2</v>
      </c>
      <c r="S19" s="594">
        <v>8.4499999999999993</v>
      </c>
      <c r="T19" s="595"/>
      <c r="U19" s="603">
        <f t="shared" ref="U19:U21" si="10">R19+S19</f>
        <v>10.45</v>
      </c>
      <c r="V19" s="594">
        <v>0.6</v>
      </c>
      <c r="W19" s="594">
        <v>8.6</v>
      </c>
      <c r="X19" s="595"/>
      <c r="Y19" s="603">
        <f t="shared" ref="Y19:Y21" si="11">V19+W19</f>
        <v>9.1999999999999993</v>
      </c>
      <c r="Z19" s="594">
        <v>0</v>
      </c>
      <c r="AA19" s="594">
        <v>8.1</v>
      </c>
      <c r="AB19" s="595"/>
      <c r="AC19" s="603">
        <f t="shared" ref="AC19:AC21" si="12">Z19+AA19</f>
        <v>8.1</v>
      </c>
      <c r="AD19" s="604">
        <f t="shared" ref="AD19:AD21" si="13">I19+M19+Q19+U19+Y19+AC19</f>
        <v>55.15</v>
      </c>
      <c r="AE19" s="558">
        <v>2</v>
      </c>
    </row>
    <row r="20" spans="1:31" ht="18" x14ac:dyDescent="0.25">
      <c r="A20" s="528">
        <v>2</v>
      </c>
      <c r="B20" s="599" t="s">
        <v>30</v>
      </c>
      <c r="C20" s="600">
        <v>2007</v>
      </c>
      <c r="D20" s="600" t="s">
        <v>28</v>
      </c>
      <c r="E20" s="601" t="s">
        <v>29</v>
      </c>
      <c r="F20" s="602">
        <v>1.2</v>
      </c>
      <c r="G20" s="594">
        <v>7</v>
      </c>
      <c r="H20" s="595"/>
      <c r="I20" s="603">
        <f t="shared" si="7"/>
        <v>8.1999999999999993</v>
      </c>
      <c r="J20" s="594">
        <v>0</v>
      </c>
      <c r="K20" s="594">
        <v>8.1999999999999993</v>
      </c>
      <c r="L20" s="595"/>
      <c r="M20" s="603">
        <f t="shared" si="8"/>
        <v>8.1999999999999993</v>
      </c>
      <c r="N20" s="594">
        <v>0</v>
      </c>
      <c r="O20" s="594">
        <v>8.6</v>
      </c>
      <c r="P20" s="595"/>
      <c r="Q20" s="603">
        <f t="shared" si="9"/>
        <v>8.6</v>
      </c>
      <c r="R20" s="594">
        <v>2</v>
      </c>
      <c r="S20" s="594">
        <v>7.85</v>
      </c>
      <c r="T20" s="595"/>
      <c r="U20" s="603">
        <f t="shared" si="10"/>
        <v>9.85</v>
      </c>
      <c r="V20" s="594">
        <v>0.6</v>
      </c>
      <c r="W20" s="594">
        <v>8.5</v>
      </c>
      <c r="X20" s="595"/>
      <c r="Y20" s="603">
        <f t="shared" si="11"/>
        <v>9.1</v>
      </c>
      <c r="Z20" s="594">
        <v>0</v>
      </c>
      <c r="AA20" s="594">
        <v>9</v>
      </c>
      <c r="AB20" s="595"/>
      <c r="AC20" s="603">
        <f t="shared" si="12"/>
        <v>9</v>
      </c>
      <c r="AD20" s="604">
        <f t="shared" si="13"/>
        <v>52.95</v>
      </c>
      <c r="AE20" s="550"/>
    </row>
    <row r="21" spans="1:31" ht="18" x14ac:dyDescent="0.25">
      <c r="A21" s="528">
        <v>3</v>
      </c>
      <c r="B21" s="599" t="s">
        <v>32</v>
      </c>
      <c r="C21" s="600">
        <v>2007</v>
      </c>
      <c r="D21" s="600" t="s">
        <v>28</v>
      </c>
      <c r="E21" s="601" t="s">
        <v>29</v>
      </c>
      <c r="F21" s="602">
        <v>1.2</v>
      </c>
      <c r="G21" s="594">
        <v>7.7</v>
      </c>
      <c r="H21" s="595"/>
      <c r="I21" s="603">
        <f t="shared" si="7"/>
        <v>8.9</v>
      </c>
      <c r="J21" s="594">
        <v>0</v>
      </c>
      <c r="K21" s="594">
        <v>7.7</v>
      </c>
      <c r="L21" s="595"/>
      <c r="M21" s="603">
        <f t="shared" si="8"/>
        <v>7.7</v>
      </c>
      <c r="N21" s="594">
        <v>0</v>
      </c>
      <c r="O21" s="594">
        <v>9.1999999999999993</v>
      </c>
      <c r="P21" s="595"/>
      <c r="Q21" s="603">
        <f t="shared" si="9"/>
        <v>9.1999999999999993</v>
      </c>
      <c r="R21" s="594">
        <v>1</v>
      </c>
      <c r="S21" s="594">
        <v>8.0500000000000007</v>
      </c>
      <c r="T21" s="595"/>
      <c r="U21" s="603">
        <f t="shared" si="10"/>
        <v>9.0500000000000007</v>
      </c>
      <c r="V21" s="594">
        <v>0</v>
      </c>
      <c r="W21" s="594">
        <v>7</v>
      </c>
      <c r="X21" s="595"/>
      <c r="Y21" s="603">
        <f t="shared" si="11"/>
        <v>7</v>
      </c>
      <c r="Z21" s="594">
        <v>0</v>
      </c>
      <c r="AA21" s="594">
        <v>8.4</v>
      </c>
      <c r="AB21" s="595"/>
      <c r="AC21" s="603">
        <f t="shared" si="12"/>
        <v>8.4</v>
      </c>
      <c r="AD21" s="604">
        <f t="shared" si="13"/>
        <v>50.25</v>
      </c>
      <c r="AE21" s="550"/>
    </row>
    <row r="22" spans="1:31" ht="18.75" thickBot="1" x14ac:dyDescent="0.3">
      <c r="A22" s="539">
        <v>4</v>
      </c>
      <c r="B22" s="545"/>
      <c r="C22" s="542"/>
      <c r="D22" s="542"/>
      <c r="E22" s="544"/>
      <c r="F22" s="552"/>
      <c r="G22" s="547"/>
      <c r="H22" s="548"/>
      <c r="I22" s="574">
        <v>0</v>
      </c>
      <c r="J22" s="572"/>
      <c r="K22" s="547"/>
      <c r="L22" s="548"/>
      <c r="M22" s="574">
        <v>0</v>
      </c>
      <c r="N22" s="572"/>
      <c r="O22" s="547"/>
      <c r="P22" s="548"/>
      <c r="Q22" s="574">
        <v>0</v>
      </c>
      <c r="R22" s="572"/>
      <c r="S22" s="547"/>
      <c r="T22" s="548"/>
      <c r="U22" s="574">
        <v>0</v>
      </c>
      <c r="V22" s="572"/>
      <c r="W22" s="547"/>
      <c r="X22" s="548"/>
      <c r="Y22" s="574">
        <v>0</v>
      </c>
      <c r="Z22" s="572"/>
      <c r="AA22" s="547"/>
      <c r="AB22" s="548"/>
      <c r="AC22" s="575">
        <v>0</v>
      </c>
      <c r="AD22" s="573">
        <v>0</v>
      </c>
      <c r="AE22" s="553"/>
    </row>
    <row r="23" spans="1:31" ht="18.75" thickBot="1" x14ac:dyDescent="0.3">
      <c r="A23" s="554"/>
      <c r="B23" s="559"/>
      <c r="C23" s="560"/>
      <c r="D23" s="560"/>
      <c r="E23" s="560"/>
      <c r="F23" s="555"/>
      <c r="G23" s="555"/>
      <c r="H23" s="556"/>
      <c r="I23" s="515">
        <v>26.400000000000002</v>
      </c>
      <c r="J23" s="555"/>
      <c r="K23" s="555"/>
      <c r="L23" s="556"/>
      <c r="M23" s="515">
        <v>25.199999999999996</v>
      </c>
      <c r="N23" s="555"/>
      <c r="O23" s="555"/>
      <c r="P23" s="556"/>
      <c r="Q23" s="515">
        <v>26.599999999999998</v>
      </c>
      <c r="R23" s="555"/>
      <c r="S23" s="555"/>
      <c r="T23" s="556"/>
      <c r="U23" s="515">
        <v>29.349999999999998</v>
      </c>
      <c r="V23" s="555"/>
      <c r="W23" s="555"/>
      <c r="X23" s="556"/>
      <c r="Y23" s="515">
        <v>25.3</v>
      </c>
      <c r="Z23" s="555"/>
      <c r="AA23" s="555"/>
      <c r="AB23" s="556"/>
      <c r="AC23" s="515">
        <v>25.5</v>
      </c>
      <c r="AD23" s="564">
        <v>158.35</v>
      </c>
      <c r="AE23" s="557"/>
    </row>
    <row r="24" spans="1:31" ht="19.5" thickBot="1" x14ac:dyDescent="0.35">
      <c r="A24" s="499"/>
      <c r="B24" s="500" t="s">
        <v>10</v>
      </c>
      <c r="C24" s="501"/>
      <c r="D24" s="517" t="s">
        <v>88</v>
      </c>
      <c r="E24" s="502" t="s">
        <v>9</v>
      </c>
      <c r="F24" s="503"/>
      <c r="G24" s="504"/>
      <c r="H24" s="504"/>
      <c r="I24" s="504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6"/>
      <c r="W24" s="488"/>
      <c r="X24" s="488"/>
      <c r="Y24" s="488"/>
      <c r="Z24" s="488"/>
      <c r="AA24" s="488"/>
      <c r="AB24" s="488"/>
      <c r="AC24" s="488"/>
      <c r="AD24" s="488"/>
      <c r="AE24" s="488"/>
    </row>
    <row r="25" spans="1:31" ht="72.75" customHeight="1" x14ac:dyDescent="0.5">
      <c r="A25" s="518"/>
      <c r="B25" s="519"/>
      <c r="C25" s="533"/>
      <c r="D25" s="520"/>
      <c r="E25" s="537"/>
      <c r="F25" s="654"/>
      <c r="G25" s="654"/>
      <c r="H25" s="654"/>
      <c r="I25" s="655"/>
      <c r="J25" s="653"/>
      <c r="K25" s="654"/>
      <c r="L25" s="654"/>
      <c r="M25" s="655"/>
      <c r="N25" s="653"/>
      <c r="O25" s="654"/>
      <c r="P25" s="654"/>
      <c r="Q25" s="655"/>
      <c r="R25" s="653"/>
      <c r="S25" s="654"/>
      <c r="T25" s="654"/>
      <c r="U25" s="655"/>
      <c r="V25" s="653"/>
      <c r="W25" s="654"/>
      <c r="X25" s="654"/>
      <c r="Y25" s="655"/>
      <c r="Z25" s="653"/>
      <c r="AA25" s="654"/>
      <c r="AB25" s="654"/>
      <c r="AC25" s="655"/>
      <c r="AD25" s="521" t="s">
        <v>11</v>
      </c>
      <c r="AE25" s="540" t="s">
        <v>12</v>
      </c>
    </row>
    <row r="26" spans="1:31" ht="20.25" customHeight="1" thickBot="1" x14ac:dyDescent="0.55000000000000004">
      <c r="A26" s="543" t="s">
        <v>13</v>
      </c>
      <c r="B26" s="535" t="s">
        <v>14</v>
      </c>
      <c r="C26" s="534" t="s">
        <v>15</v>
      </c>
      <c r="D26" s="536" t="s">
        <v>16</v>
      </c>
      <c r="E26" s="538" t="s">
        <v>17</v>
      </c>
      <c r="F26" s="523" t="s">
        <v>18</v>
      </c>
      <c r="G26" s="523" t="s">
        <v>19</v>
      </c>
      <c r="H26" s="524"/>
      <c r="I26" s="525" t="s">
        <v>11</v>
      </c>
      <c r="J26" s="522" t="s">
        <v>18</v>
      </c>
      <c r="K26" s="523" t="s">
        <v>19</v>
      </c>
      <c r="L26" s="524"/>
      <c r="M26" s="525" t="s">
        <v>11</v>
      </c>
      <c r="N26" s="522" t="s">
        <v>18</v>
      </c>
      <c r="O26" s="523" t="s">
        <v>19</v>
      </c>
      <c r="P26" s="524"/>
      <c r="Q26" s="525" t="s">
        <v>11</v>
      </c>
      <c r="R26" s="522" t="s">
        <v>18</v>
      </c>
      <c r="S26" s="523" t="s">
        <v>19</v>
      </c>
      <c r="T26" s="524"/>
      <c r="U26" s="525" t="s">
        <v>11</v>
      </c>
      <c r="V26" s="522" t="s">
        <v>18</v>
      </c>
      <c r="W26" s="523" t="s">
        <v>19</v>
      </c>
      <c r="X26" s="524"/>
      <c r="Y26" s="525" t="s">
        <v>11</v>
      </c>
      <c r="Z26" s="522" t="s">
        <v>18</v>
      </c>
      <c r="AA26" s="523" t="s">
        <v>19</v>
      </c>
      <c r="AB26" s="524"/>
      <c r="AC26" s="525" t="s">
        <v>11</v>
      </c>
      <c r="AD26" s="526"/>
      <c r="AE26" s="541"/>
    </row>
    <row r="27" spans="1:31" ht="18" x14ac:dyDescent="0.25">
      <c r="A27" s="527">
        <v>1</v>
      </c>
      <c r="B27" s="599" t="s">
        <v>31</v>
      </c>
      <c r="C27" s="600">
        <v>2006</v>
      </c>
      <c r="D27" s="600" t="s">
        <v>21</v>
      </c>
      <c r="E27" s="601" t="s">
        <v>26</v>
      </c>
      <c r="F27" s="602">
        <v>1.2</v>
      </c>
      <c r="G27" s="594">
        <v>8.5500000000000007</v>
      </c>
      <c r="H27" s="595"/>
      <c r="I27" s="603">
        <f t="shared" ref="I27:I28" si="14">F27+G27</f>
        <v>9.75</v>
      </c>
      <c r="J27" s="594">
        <v>0</v>
      </c>
      <c r="K27" s="594">
        <v>7.7</v>
      </c>
      <c r="L27" s="595"/>
      <c r="M27" s="603">
        <f t="shared" ref="M27:M28" si="15">J27+K27</f>
        <v>7.7</v>
      </c>
      <c r="N27" s="594">
        <v>0</v>
      </c>
      <c r="O27" s="594">
        <v>9</v>
      </c>
      <c r="P27" s="595"/>
      <c r="Q27" s="603">
        <f t="shared" ref="Q27:Q28" si="16">N27+O27</f>
        <v>9</v>
      </c>
      <c r="R27" s="594">
        <v>1</v>
      </c>
      <c r="S27" s="594">
        <v>8.9</v>
      </c>
      <c r="T27" s="595"/>
      <c r="U27" s="603">
        <f t="shared" ref="U27:U28" si="17">R27+S27</f>
        <v>9.9</v>
      </c>
      <c r="V27" s="594">
        <v>0.6</v>
      </c>
      <c r="W27" s="594">
        <v>8.8000000000000007</v>
      </c>
      <c r="X27" s="595"/>
      <c r="Y27" s="603">
        <f t="shared" ref="Y27:Y28" si="18">V27+W27</f>
        <v>9.4</v>
      </c>
      <c r="Z27" s="594">
        <v>0</v>
      </c>
      <c r="AA27" s="594">
        <v>7.2</v>
      </c>
      <c r="AB27" s="595"/>
      <c r="AC27" s="603">
        <f t="shared" ref="AC27:AC28" si="19">Z27+AA27</f>
        <v>7.2</v>
      </c>
      <c r="AD27" s="604">
        <f t="shared" ref="AD27:AD28" si="20">I27+M27+Q27+U27+Y27+AC27</f>
        <v>52.95</v>
      </c>
      <c r="AE27" s="558">
        <v>3</v>
      </c>
    </row>
    <row r="28" spans="1:31" ht="18" x14ac:dyDescent="0.25">
      <c r="A28" s="528">
        <v>2</v>
      </c>
      <c r="B28" s="590" t="s">
        <v>33</v>
      </c>
      <c r="C28" s="591">
        <v>2006</v>
      </c>
      <c r="D28" s="591" t="s">
        <v>21</v>
      </c>
      <c r="E28" s="592" t="s">
        <v>26</v>
      </c>
      <c r="F28" s="593">
        <v>1.2</v>
      </c>
      <c r="G28" s="594">
        <v>7.1</v>
      </c>
      <c r="H28" s="607"/>
      <c r="I28" s="586">
        <f t="shared" si="14"/>
        <v>8.2999999999999989</v>
      </c>
      <c r="J28" s="596">
        <v>0</v>
      </c>
      <c r="K28" s="594">
        <v>7</v>
      </c>
      <c r="L28" s="595"/>
      <c r="M28" s="586">
        <f t="shared" si="15"/>
        <v>7</v>
      </c>
      <c r="N28" s="596">
        <v>0</v>
      </c>
      <c r="O28" s="594">
        <v>8.8000000000000007</v>
      </c>
      <c r="P28" s="595"/>
      <c r="Q28" s="586">
        <f t="shared" si="16"/>
        <v>8.8000000000000007</v>
      </c>
      <c r="R28" s="596">
        <v>1</v>
      </c>
      <c r="S28" s="594">
        <v>8.3000000000000007</v>
      </c>
      <c r="T28" s="595"/>
      <c r="U28" s="586">
        <f t="shared" si="17"/>
        <v>9.3000000000000007</v>
      </c>
      <c r="V28" s="596">
        <v>0.6</v>
      </c>
      <c r="W28" s="594">
        <v>6</v>
      </c>
      <c r="X28" s="595"/>
      <c r="Y28" s="586">
        <f t="shared" si="18"/>
        <v>6.6</v>
      </c>
      <c r="Z28" s="596">
        <v>0</v>
      </c>
      <c r="AA28" s="594">
        <v>8.1999999999999993</v>
      </c>
      <c r="AB28" s="595"/>
      <c r="AC28" s="586">
        <f t="shared" si="19"/>
        <v>8.1999999999999993</v>
      </c>
      <c r="AD28" s="597">
        <f t="shared" si="20"/>
        <v>48.2</v>
      </c>
      <c r="AE28" s="550"/>
    </row>
    <row r="29" spans="1:31" ht="18.75" thickBot="1" x14ac:dyDescent="0.3">
      <c r="A29" s="539">
        <v>3</v>
      </c>
      <c r="B29" s="634" t="s">
        <v>62</v>
      </c>
      <c r="C29" s="635">
        <v>2005</v>
      </c>
      <c r="D29" s="636" t="s">
        <v>63</v>
      </c>
      <c r="E29" s="637" t="s">
        <v>64</v>
      </c>
      <c r="F29" s="638">
        <v>1.2</v>
      </c>
      <c r="G29" s="625">
        <v>7.4</v>
      </c>
      <c r="H29" s="639"/>
      <c r="I29" s="640">
        <f>F29+G29</f>
        <v>8.6</v>
      </c>
      <c r="J29" s="624">
        <v>0</v>
      </c>
      <c r="K29" s="625">
        <v>9.1999999999999993</v>
      </c>
      <c r="L29" s="639"/>
      <c r="M29" s="640">
        <f>J29+K29</f>
        <v>9.1999999999999993</v>
      </c>
      <c r="N29" s="624">
        <v>0</v>
      </c>
      <c r="O29" s="625">
        <v>8.4</v>
      </c>
      <c r="P29" s="639"/>
      <c r="Q29" s="640">
        <f>N29+O29</f>
        <v>8.4</v>
      </c>
      <c r="R29" s="624">
        <v>2</v>
      </c>
      <c r="S29" s="625">
        <v>8.8000000000000007</v>
      </c>
      <c r="T29" s="639"/>
      <c r="U29" s="640">
        <f>R29+S29</f>
        <v>10.8</v>
      </c>
      <c r="V29" s="624">
        <v>0.6</v>
      </c>
      <c r="W29" s="625">
        <v>8</v>
      </c>
      <c r="X29" s="639"/>
      <c r="Y29" s="640">
        <f>V29+W29</f>
        <v>8.6</v>
      </c>
      <c r="Z29" s="624">
        <v>0</v>
      </c>
      <c r="AA29" s="625">
        <v>8.1999999999999993</v>
      </c>
      <c r="AB29" s="639"/>
      <c r="AC29" s="640">
        <f>Z29+AA29</f>
        <v>8.1999999999999993</v>
      </c>
      <c r="AD29" s="641">
        <f>I29+M29+Q29+U29+Y29+AC29</f>
        <v>53.8</v>
      </c>
      <c r="AE29" s="553"/>
    </row>
    <row r="30" spans="1:31" ht="18.75" thickBot="1" x14ac:dyDescent="0.3">
      <c r="A30" s="554"/>
      <c r="B30" s="559"/>
      <c r="C30" s="560"/>
      <c r="D30" s="560"/>
      <c r="E30" s="560"/>
      <c r="F30" s="555"/>
      <c r="G30" s="555"/>
      <c r="H30" s="556"/>
      <c r="I30" s="515">
        <v>26.65</v>
      </c>
      <c r="J30" s="555"/>
      <c r="K30" s="555"/>
      <c r="L30" s="556"/>
      <c r="M30" s="515">
        <v>23.9</v>
      </c>
      <c r="N30" s="555"/>
      <c r="O30" s="555"/>
      <c r="P30" s="556"/>
      <c r="Q30" s="515">
        <v>26.200000000000003</v>
      </c>
      <c r="R30" s="555"/>
      <c r="S30" s="555"/>
      <c r="T30" s="556"/>
      <c r="U30" s="515">
        <v>30.000000000000004</v>
      </c>
      <c r="V30" s="555"/>
      <c r="W30" s="555"/>
      <c r="X30" s="556"/>
      <c r="Y30" s="515">
        <v>24.2</v>
      </c>
      <c r="Z30" s="555"/>
      <c r="AA30" s="555"/>
      <c r="AB30" s="556"/>
      <c r="AC30" s="515">
        <v>23.599999999999998</v>
      </c>
      <c r="AD30" s="576">
        <v>154.54999999999998</v>
      </c>
      <c r="AE30" s="557"/>
    </row>
    <row r="31" spans="1:31" ht="15.75" x14ac:dyDescent="0.25">
      <c r="A31" s="562"/>
      <c r="B31" s="562"/>
      <c r="C31" s="562"/>
      <c r="D31" s="562"/>
      <c r="E31" s="562"/>
      <c r="F31" s="562"/>
      <c r="G31" s="563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2"/>
      <c r="T31" s="563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14"/>
    </row>
    <row r="32" spans="1:31" ht="18" x14ac:dyDescent="0.25">
      <c r="A32" s="554"/>
      <c r="B32" s="559"/>
      <c r="C32" s="560"/>
      <c r="D32" s="560"/>
      <c r="E32" s="560"/>
      <c r="F32" s="555"/>
      <c r="G32" s="555"/>
      <c r="H32" s="556"/>
      <c r="I32" s="515"/>
      <c r="J32" s="555"/>
      <c r="K32" s="555"/>
      <c r="L32" s="556"/>
      <c r="M32" s="515"/>
      <c r="N32" s="555"/>
      <c r="O32" s="555"/>
      <c r="P32" s="556"/>
      <c r="Q32" s="515"/>
      <c r="R32" s="555"/>
      <c r="S32" s="555"/>
      <c r="T32" s="556"/>
      <c r="U32" s="515"/>
      <c r="V32" s="555"/>
      <c r="W32" s="555"/>
      <c r="X32" s="556"/>
      <c r="Y32" s="515"/>
      <c r="Z32" s="555"/>
      <c r="AA32" s="555"/>
      <c r="AB32" s="556"/>
      <c r="AC32" s="515"/>
      <c r="AD32" s="577"/>
      <c r="AE32" s="557"/>
    </row>
    <row r="33" spans="1:31" ht="20.25" x14ac:dyDescent="0.3">
      <c r="A33" s="554"/>
      <c r="B33" s="662" t="s">
        <v>0</v>
      </c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62"/>
      <c r="S33" s="662"/>
      <c r="T33" s="662"/>
      <c r="U33" s="662"/>
      <c r="V33" s="555"/>
      <c r="W33" s="555"/>
      <c r="X33" s="556"/>
      <c r="Y33" s="515"/>
      <c r="Z33" s="555"/>
      <c r="AA33" s="555"/>
      <c r="AB33" s="556"/>
      <c r="AC33" s="515"/>
      <c r="AD33" s="577"/>
      <c r="AE33" s="557"/>
    </row>
    <row r="34" spans="1:31" ht="18" x14ac:dyDescent="0.25">
      <c r="A34" s="554"/>
      <c r="B34" s="663" t="s">
        <v>1</v>
      </c>
      <c r="C34" s="663"/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555"/>
      <c r="W34" s="555"/>
      <c r="X34" s="556"/>
      <c r="Y34" s="515"/>
      <c r="Z34" s="555"/>
      <c r="AA34" s="555"/>
      <c r="AB34" s="556"/>
      <c r="AC34" s="515"/>
      <c r="AD34" s="577"/>
      <c r="AE34" s="557"/>
    </row>
    <row r="35" spans="1:31" ht="20.25" x14ac:dyDescent="0.3">
      <c r="A35" s="554"/>
      <c r="B35" s="664" t="s">
        <v>2</v>
      </c>
      <c r="C35" s="664"/>
      <c r="D35" s="664"/>
      <c r="E35" s="664"/>
      <c r="F35" s="664"/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4"/>
      <c r="T35" s="664"/>
      <c r="U35" s="664"/>
      <c r="V35" s="555"/>
      <c r="W35" s="555"/>
      <c r="X35" s="556"/>
      <c r="Y35" s="515"/>
      <c r="Z35" s="555"/>
      <c r="AA35" s="555"/>
      <c r="AB35" s="556"/>
      <c r="AC35" s="515"/>
      <c r="AD35" s="577"/>
      <c r="AE35" s="557"/>
    </row>
    <row r="36" spans="1:31" ht="20.25" x14ac:dyDescent="0.3">
      <c r="A36" s="554"/>
      <c r="B36" s="489"/>
      <c r="C36" s="489"/>
      <c r="D36" s="490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91"/>
      <c r="V36" s="555"/>
      <c r="W36" s="555"/>
      <c r="X36" s="556"/>
      <c r="Y36" s="515"/>
      <c r="Z36" s="555"/>
      <c r="AA36" s="555"/>
      <c r="AB36" s="556"/>
      <c r="AC36" s="515"/>
      <c r="AD36" s="577"/>
      <c r="AE36" s="557"/>
    </row>
    <row r="37" spans="1:31" ht="20.25" x14ac:dyDescent="0.3">
      <c r="A37" s="554"/>
      <c r="B37" s="492"/>
      <c r="C37" s="493" t="s">
        <v>3</v>
      </c>
      <c r="D37" s="661" t="s">
        <v>4</v>
      </c>
      <c r="E37" s="661"/>
      <c r="F37" s="661"/>
      <c r="G37" s="494"/>
      <c r="H37" s="494"/>
      <c r="I37" s="495"/>
      <c r="J37" s="495"/>
      <c r="K37" s="495"/>
      <c r="L37" s="495"/>
      <c r="M37" s="495"/>
      <c r="N37" s="495"/>
      <c r="O37" s="659" t="s">
        <v>5</v>
      </c>
      <c r="P37" s="659"/>
      <c r="Q37" s="659"/>
      <c r="R37" s="496"/>
      <c r="S37" s="656" t="s">
        <v>6</v>
      </c>
      <c r="T37" s="656"/>
      <c r="U37" s="656"/>
      <c r="V37" s="656" t="s">
        <v>7</v>
      </c>
      <c r="W37" s="656"/>
      <c r="X37" s="656"/>
      <c r="Y37" s="515"/>
      <c r="Z37" s="555"/>
      <c r="AA37" s="555"/>
      <c r="AB37" s="556"/>
      <c r="AC37" s="515"/>
      <c r="AD37" s="577"/>
      <c r="AE37" s="557"/>
    </row>
    <row r="38" spans="1:31" ht="25.5" x14ac:dyDescent="0.25">
      <c r="A38" s="554"/>
      <c r="B38" s="660" t="s">
        <v>85</v>
      </c>
      <c r="C38" s="660"/>
      <c r="D38" s="660"/>
      <c r="E38" s="660"/>
      <c r="F38" s="660"/>
      <c r="G38" s="660"/>
      <c r="H38" s="660"/>
      <c r="I38" s="660"/>
      <c r="J38" s="660"/>
      <c r="K38" s="660"/>
      <c r="L38" s="660"/>
      <c r="M38" s="660"/>
      <c r="N38" s="660"/>
      <c r="O38" s="660"/>
      <c r="P38" s="660"/>
      <c r="Q38" s="660"/>
      <c r="R38" s="660"/>
      <c r="S38" s="660"/>
      <c r="T38" s="660"/>
      <c r="U38" s="660"/>
      <c r="V38" s="555"/>
      <c r="W38" s="555"/>
      <c r="X38" s="556"/>
      <c r="Y38" s="515"/>
      <c r="Z38" s="555"/>
      <c r="AA38" s="555"/>
      <c r="AB38" s="556"/>
      <c r="AC38" s="515"/>
      <c r="AD38" s="577"/>
      <c r="AE38" s="557"/>
    </row>
    <row r="39" spans="1:31" ht="20.25" x14ac:dyDescent="0.3">
      <c r="A39" s="554"/>
      <c r="B39" s="497"/>
      <c r="C39" s="498" t="s">
        <v>9</v>
      </c>
      <c r="D39" s="496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492"/>
      <c r="T39" s="495"/>
      <c r="U39" s="497"/>
      <c r="V39" s="555"/>
      <c r="W39" s="555"/>
      <c r="X39" s="556"/>
      <c r="Y39" s="515"/>
      <c r="Z39" s="555"/>
      <c r="AA39" s="555"/>
      <c r="AB39" s="556"/>
      <c r="AC39" s="515"/>
      <c r="AD39" s="577"/>
      <c r="AE39" s="557"/>
    </row>
    <row r="40" spans="1:31" ht="18.75" thickBot="1" x14ac:dyDescent="0.3">
      <c r="A40" s="508"/>
      <c r="B40" s="500" t="s">
        <v>66</v>
      </c>
      <c r="C40" s="509"/>
      <c r="D40" s="510"/>
      <c r="E40" s="511"/>
      <c r="F40" s="511"/>
      <c r="G40" s="516"/>
      <c r="H40" s="513"/>
      <c r="I40" s="516"/>
      <c r="J40" s="513"/>
      <c r="K40" s="516"/>
      <c r="L40" s="513"/>
      <c r="M40" s="516"/>
      <c r="N40" s="513"/>
      <c r="O40" s="516"/>
      <c r="P40" s="513"/>
      <c r="Q40" s="516"/>
      <c r="R40" s="513"/>
      <c r="S40" s="513"/>
      <c r="T40" s="512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14"/>
    </row>
    <row r="41" spans="1:31" ht="72.75" customHeight="1" x14ac:dyDescent="0.5">
      <c r="A41" s="518"/>
      <c r="B41" s="519"/>
      <c r="C41" s="533"/>
      <c r="D41" s="520"/>
      <c r="E41" s="537"/>
      <c r="F41" s="566"/>
      <c r="G41" s="566"/>
      <c r="H41" s="566"/>
      <c r="I41" s="567"/>
      <c r="J41" s="565"/>
      <c r="K41" s="566"/>
      <c r="L41" s="566"/>
      <c r="M41" s="567"/>
      <c r="N41" s="565"/>
      <c r="O41" s="566"/>
      <c r="P41" s="566"/>
      <c r="Q41" s="567"/>
      <c r="R41" s="565"/>
      <c r="S41" s="566"/>
      <c r="T41" s="566"/>
      <c r="U41" s="567"/>
      <c r="V41" s="565"/>
      <c r="W41" s="566"/>
      <c r="X41" s="566"/>
      <c r="Y41" s="567"/>
      <c r="Z41" s="565"/>
      <c r="AA41" s="566"/>
      <c r="AB41" s="566"/>
      <c r="AC41" s="567"/>
      <c r="AD41" s="521" t="s">
        <v>11</v>
      </c>
      <c r="AE41" s="540" t="s">
        <v>12</v>
      </c>
    </row>
    <row r="42" spans="1:31" ht="21.75" customHeight="1" thickBot="1" x14ac:dyDescent="0.55000000000000004">
      <c r="A42" s="543" t="s">
        <v>13</v>
      </c>
      <c r="B42" s="535" t="s">
        <v>14</v>
      </c>
      <c r="C42" s="534" t="s">
        <v>15</v>
      </c>
      <c r="D42" s="536" t="s">
        <v>16</v>
      </c>
      <c r="E42" s="538" t="s">
        <v>17</v>
      </c>
      <c r="F42" s="523" t="s">
        <v>18</v>
      </c>
      <c r="G42" s="523" t="s">
        <v>19</v>
      </c>
      <c r="H42" s="524"/>
      <c r="I42" s="525" t="s">
        <v>11</v>
      </c>
      <c r="J42" s="522" t="s">
        <v>18</v>
      </c>
      <c r="K42" s="523" t="s">
        <v>19</v>
      </c>
      <c r="L42" s="524"/>
      <c r="M42" s="525" t="s">
        <v>11</v>
      </c>
      <c r="N42" s="522" t="s">
        <v>18</v>
      </c>
      <c r="O42" s="523" t="s">
        <v>19</v>
      </c>
      <c r="P42" s="524"/>
      <c r="Q42" s="525" t="s">
        <v>11</v>
      </c>
      <c r="R42" s="522" t="s">
        <v>18</v>
      </c>
      <c r="S42" s="523" t="s">
        <v>19</v>
      </c>
      <c r="T42" s="524"/>
      <c r="U42" s="525" t="s">
        <v>11</v>
      </c>
      <c r="V42" s="522" t="s">
        <v>18</v>
      </c>
      <c r="W42" s="523" t="s">
        <v>19</v>
      </c>
      <c r="X42" s="524"/>
      <c r="Y42" s="525" t="s">
        <v>11</v>
      </c>
      <c r="Z42" s="522" t="s">
        <v>18</v>
      </c>
      <c r="AA42" s="523" t="s">
        <v>19</v>
      </c>
      <c r="AB42" s="524"/>
      <c r="AC42" s="525" t="s">
        <v>11</v>
      </c>
      <c r="AD42" s="526"/>
      <c r="AE42" s="541"/>
    </row>
    <row r="43" spans="1:31" ht="18.75" thickBot="1" x14ac:dyDescent="0.3">
      <c r="A43" s="527">
        <v>1</v>
      </c>
      <c r="B43" s="580" t="s">
        <v>67</v>
      </c>
      <c r="C43" s="581">
        <v>2004</v>
      </c>
      <c r="D43" s="581" t="s">
        <v>21</v>
      </c>
      <c r="E43" s="622" t="s">
        <v>68</v>
      </c>
      <c r="F43" s="583">
        <v>2.8</v>
      </c>
      <c r="G43" s="584">
        <v>8.85</v>
      </c>
      <c r="H43" s="585"/>
      <c r="I43" s="586">
        <f>F43+G43</f>
        <v>11.649999999999999</v>
      </c>
      <c r="J43" s="587">
        <v>0.7</v>
      </c>
      <c r="K43" s="584">
        <v>9.4</v>
      </c>
      <c r="L43" s="585"/>
      <c r="M43" s="586">
        <f>J43+K43</f>
        <v>10.1</v>
      </c>
      <c r="N43" s="587">
        <v>1.4</v>
      </c>
      <c r="O43" s="584">
        <v>9.1999999999999993</v>
      </c>
      <c r="P43" s="585"/>
      <c r="Q43" s="586">
        <f>N43+O43</f>
        <v>10.6</v>
      </c>
      <c r="R43" s="587">
        <v>2</v>
      </c>
      <c r="S43" s="584">
        <v>8.65</v>
      </c>
      <c r="T43" s="585"/>
      <c r="U43" s="586">
        <f>R43+S43</f>
        <v>10.65</v>
      </c>
      <c r="V43" s="587">
        <v>0.6</v>
      </c>
      <c r="W43" s="584">
        <v>9.1</v>
      </c>
      <c r="X43" s="585"/>
      <c r="Y43" s="586">
        <f>V43+W43</f>
        <v>9.6999999999999993</v>
      </c>
      <c r="Z43" s="587">
        <v>0.6</v>
      </c>
      <c r="AA43" s="584">
        <v>9.1</v>
      </c>
      <c r="AB43" s="585"/>
      <c r="AC43" s="642">
        <f>Z43+AA43</f>
        <v>9.6999999999999993</v>
      </c>
      <c r="AD43" s="588">
        <f>I43+M43+Q43+U43+Y43+AC43</f>
        <v>62.400000000000006</v>
      </c>
      <c r="AE43" s="558">
        <v>1</v>
      </c>
    </row>
    <row r="44" spans="1:31" ht="18" x14ac:dyDescent="0.25">
      <c r="A44" s="528">
        <v>2</v>
      </c>
      <c r="B44" s="590" t="s">
        <v>69</v>
      </c>
      <c r="C44" s="591">
        <v>2003</v>
      </c>
      <c r="D44" s="591" t="s">
        <v>21</v>
      </c>
      <c r="E44" s="623" t="s">
        <v>68</v>
      </c>
      <c r="F44" s="593">
        <v>2.7</v>
      </c>
      <c r="G44" s="594">
        <v>8.0500000000000007</v>
      </c>
      <c r="H44" s="595"/>
      <c r="I44" s="586">
        <f>F44+G44</f>
        <v>10.75</v>
      </c>
      <c r="J44" s="596">
        <v>0.6</v>
      </c>
      <c r="K44" s="594">
        <v>8.6999999999999993</v>
      </c>
      <c r="L44" s="595"/>
      <c r="M44" s="586">
        <f>J44+K44</f>
        <v>9.2999999999999989</v>
      </c>
      <c r="N44" s="624">
        <v>1.3</v>
      </c>
      <c r="O44" s="625">
        <v>8.6</v>
      </c>
      <c r="P44" s="585"/>
      <c r="Q44" s="586">
        <f>N44+O44</f>
        <v>9.9</v>
      </c>
      <c r="R44" s="596">
        <v>2</v>
      </c>
      <c r="S44" s="594">
        <v>7.95</v>
      </c>
      <c r="T44" s="595"/>
      <c r="U44" s="586">
        <f>R44+S44</f>
        <v>9.9499999999999993</v>
      </c>
      <c r="V44" s="596">
        <v>0.6</v>
      </c>
      <c r="W44" s="594">
        <v>8.8000000000000007</v>
      </c>
      <c r="X44" s="595"/>
      <c r="Y44" s="586">
        <f>V44+W44</f>
        <v>9.4</v>
      </c>
      <c r="Z44" s="596">
        <v>0</v>
      </c>
      <c r="AA44" s="594">
        <v>7.2</v>
      </c>
      <c r="AB44" s="595"/>
      <c r="AC44" s="642">
        <f>Z44+AA44</f>
        <v>7.2</v>
      </c>
      <c r="AD44" s="597">
        <f>I44+M44+Q44+U44+Y44+AC44</f>
        <v>56.499999999999993</v>
      </c>
      <c r="AE44" s="550"/>
    </row>
    <row r="45" spans="1:31" ht="18" x14ac:dyDescent="0.25">
      <c r="A45" s="528">
        <v>3</v>
      </c>
      <c r="B45" s="634" t="s">
        <v>73</v>
      </c>
      <c r="C45" s="635">
        <v>2003</v>
      </c>
      <c r="D45" s="643" t="s">
        <v>63</v>
      </c>
      <c r="E45" s="637" t="s">
        <v>74</v>
      </c>
      <c r="F45" s="638">
        <v>1.9</v>
      </c>
      <c r="G45" s="625">
        <v>8.35</v>
      </c>
      <c r="H45" s="639"/>
      <c r="I45" s="640">
        <f>F45+G45</f>
        <v>10.25</v>
      </c>
      <c r="J45" s="624">
        <v>0.6</v>
      </c>
      <c r="K45" s="625">
        <v>7.9</v>
      </c>
      <c r="L45" s="639"/>
      <c r="M45" s="640">
        <f>J45+K45</f>
        <v>8.5</v>
      </c>
      <c r="N45" s="624">
        <v>1.8</v>
      </c>
      <c r="O45" s="625">
        <v>9.1999999999999993</v>
      </c>
      <c r="P45" s="639"/>
      <c r="Q45" s="640">
        <f>N45+O45</f>
        <v>11</v>
      </c>
      <c r="R45" s="624">
        <v>2</v>
      </c>
      <c r="S45" s="625">
        <v>8.5500000000000007</v>
      </c>
      <c r="T45" s="639"/>
      <c r="U45" s="640">
        <f>R45+S45</f>
        <v>10.55</v>
      </c>
      <c r="V45" s="624">
        <v>1.9</v>
      </c>
      <c r="W45" s="625">
        <v>8.1999999999999993</v>
      </c>
      <c r="X45" s="639"/>
      <c r="Y45" s="640">
        <f>V45+W45</f>
        <v>10.1</v>
      </c>
      <c r="Z45" s="624">
        <v>1.2</v>
      </c>
      <c r="AA45" s="625">
        <v>8.8000000000000007</v>
      </c>
      <c r="AB45" s="639"/>
      <c r="AC45" s="644">
        <f>Z45+AA45</f>
        <v>10</v>
      </c>
      <c r="AD45" s="641">
        <f>I45+M45+Q45+U45+Y45+AC45</f>
        <v>60.4</v>
      </c>
      <c r="AE45" s="550"/>
    </row>
    <row r="46" spans="1:31" ht="18.75" thickBot="1" x14ac:dyDescent="0.3">
      <c r="A46" s="539">
        <v>4</v>
      </c>
      <c r="B46" s="545"/>
      <c r="C46" s="542"/>
      <c r="D46" s="542"/>
      <c r="E46" s="551"/>
      <c r="F46" s="546"/>
      <c r="G46" s="547"/>
      <c r="H46" s="548"/>
      <c r="I46" s="574">
        <v>0</v>
      </c>
      <c r="J46" s="572"/>
      <c r="K46" s="547"/>
      <c r="L46" s="548"/>
      <c r="M46" s="574">
        <v>0</v>
      </c>
      <c r="N46" s="572"/>
      <c r="O46" s="547"/>
      <c r="P46" s="548"/>
      <c r="Q46" s="574">
        <v>0</v>
      </c>
      <c r="R46" s="572"/>
      <c r="S46" s="547"/>
      <c r="T46" s="548"/>
      <c r="U46" s="574">
        <v>0</v>
      </c>
      <c r="V46" s="572"/>
      <c r="W46" s="547"/>
      <c r="X46" s="548"/>
      <c r="Y46" s="574">
        <v>0</v>
      </c>
      <c r="Z46" s="572"/>
      <c r="AA46" s="547"/>
      <c r="AB46" s="548"/>
      <c r="AC46" s="575">
        <v>0</v>
      </c>
      <c r="AD46" s="573">
        <v>0</v>
      </c>
      <c r="AE46" s="553"/>
    </row>
    <row r="47" spans="1:31" ht="18.75" thickBot="1" x14ac:dyDescent="0.3">
      <c r="A47" s="554"/>
      <c r="B47" s="559"/>
      <c r="C47" s="560"/>
      <c r="D47" s="560"/>
      <c r="E47" s="560"/>
      <c r="F47" s="555"/>
      <c r="G47" s="555"/>
      <c r="H47" s="556"/>
      <c r="I47" s="515">
        <v>32.65</v>
      </c>
      <c r="J47" s="555"/>
      <c r="K47" s="555"/>
      <c r="L47" s="556"/>
      <c r="M47" s="515">
        <v>27.9</v>
      </c>
      <c r="N47" s="555"/>
      <c r="O47" s="555"/>
      <c r="P47" s="556"/>
      <c r="Q47" s="515">
        <v>31.5</v>
      </c>
      <c r="R47" s="555"/>
      <c r="S47" s="555"/>
      <c r="T47" s="556"/>
      <c r="U47" s="515">
        <v>31.150000000000002</v>
      </c>
      <c r="V47" s="555"/>
      <c r="W47" s="555"/>
      <c r="X47" s="556"/>
      <c r="Y47" s="515">
        <v>29.200000000000003</v>
      </c>
      <c r="Z47" s="555"/>
      <c r="AA47" s="555"/>
      <c r="AB47" s="556"/>
      <c r="AC47" s="515">
        <v>26.9</v>
      </c>
      <c r="AD47" s="564">
        <v>179.3</v>
      </c>
      <c r="AE47" s="557"/>
    </row>
    <row r="51" spans="1:31" ht="20.25" x14ac:dyDescent="0.3">
      <c r="A51" s="488"/>
      <c r="B51" s="662" t="s">
        <v>0</v>
      </c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62"/>
      <c r="S51" s="662"/>
      <c r="T51" s="662"/>
      <c r="U51" s="662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</row>
    <row r="52" spans="1:31" x14ac:dyDescent="0.25">
      <c r="A52" s="488"/>
      <c r="B52" s="663" t="s">
        <v>1</v>
      </c>
      <c r="C52" s="663"/>
      <c r="D52" s="663"/>
      <c r="E52" s="663"/>
      <c r="F52" s="663"/>
      <c r="G52" s="663"/>
      <c r="H52" s="663"/>
      <c r="I52" s="663"/>
      <c r="J52" s="663"/>
      <c r="K52" s="663"/>
      <c r="L52" s="663"/>
      <c r="M52" s="663"/>
      <c r="N52" s="663"/>
      <c r="O52" s="663"/>
      <c r="P52" s="663"/>
      <c r="Q52" s="663"/>
      <c r="R52" s="663"/>
      <c r="S52" s="663"/>
      <c r="T52" s="663"/>
      <c r="U52" s="663"/>
      <c r="V52" s="488"/>
      <c r="W52" s="488"/>
      <c r="X52" s="488"/>
      <c r="Y52" s="488"/>
      <c r="Z52" s="488"/>
      <c r="AA52" s="488"/>
      <c r="AB52" s="488"/>
      <c r="AC52" s="488"/>
      <c r="AD52" s="488"/>
      <c r="AE52" s="488"/>
    </row>
    <row r="53" spans="1:31" ht="20.25" x14ac:dyDescent="0.3">
      <c r="A53" s="488"/>
      <c r="B53" s="664" t="s">
        <v>2</v>
      </c>
      <c r="C53" s="664"/>
      <c r="D53" s="664"/>
      <c r="E53" s="664"/>
      <c r="F53" s="664"/>
      <c r="G53" s="664"/>
      <c r="H53" s="664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488"/>
      <c r="W53" s="488"/>
      <c r="X53" s="488"/>
      <c r="Y53" s="488"/>
      <c r="Z53" s="488"/>
      <c r="AA53" s="488"/>
      <c r="AB53" s="488"/>
      <c r="AC53" s="488"/>
      <c r="AD53" s="488"/>
      <c r="AE53" s="488"/>
    </row>
    <row r="54" spans="1:31" ht="20.25" x14ac:dyDescent="0.3">
      <c r="A54" s="488"/>
      <c r="B54" s="489"/>
      <c r="C54" s="489"/>
      <c r="D54" s="490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  <c r="T54" s="489"/>
      <c r="U54" s="491"/>
      <c r="V54" s="488"/>
      <c r="W54" s="488"/>
      <c r="X54" s="488"/>
      <c r="Y54" s="488"/>
      <c r="Z54" s="488"/>
      <c r="AA54" s="488"/>
      <c r="AB54" s="488"/>
      <c r="AC54" s="488"/>
      <c r="AD54" s="488"/>
      <c r="AE54" s="488"/>
    </row>
    <row r="55" spans="1:31" ht="20.25" x14ac:dyDescent="0.3">
      <c r="A55" s="488"/>
      <c r="B55" s="492"/>
      <c r="C55" s="493" t="s">
        <v>3</v>
      </c>
      <c r="D55" s="661" t="s">
        <v>4</v>
      </c>
      <c r="E55" s="661"/>
      <c r="F55" s="661"/>
      <c r="G55" s="494"/>
      <c r="H55" s="494"/>
      <c r="I55" s="495"/>
      <c r="J55" s="495"/>
      <c r="K55" s="495"/>
      <c r="L55" s="495"/>
      <c r="M55" s="495"/>
      <c r="N55" s="495"/>
      <c r="O55" s="659" t="s">
        <v>5</v>
      </c>
      <c r="P55" s="659"/>
      <c r="Q55" s="659"/>
      <c r="R55" s="496"/>
      <c r="S55" s="656" t="s">
        <v>6</v>
      </c>
      <c r="T55" s="656"/>
      <c r="U55" s="656"/>
      <c r="V55" s="656" t="s">
        <v>7</v>
      </c>
      <c r="W55" s="656"/>
      <c r="X55" s="656"/>
      <c r="Y55" s="488"/>
      <c r="Z55" s="488"/>
      <c r="AA55" s="488"/>
      <c r="AB55" s="488"/>
      <c r="AC55" s="488"/>
      <c r="AD55" s="488"/>
      <c r="AE55" s="488"/>
    </row>
    <row r="56" spans="1:31" ht="25.5" x14ac:dyDescent="0.25">
      <c r="A56" s="488"/>
      <c r="B56" s="660" t="s">
        <v>85</v>
      </c>
      <c r="C56" s="660"/>
      <c r="D56" s="660"/>
      <c r="E56" s="660"/>
      <c r="F56" s="660"/>
      <c r="G56" s="660"/>
      <c r="H56" s="660"/>
      <c r="I56" s="660"/>
      <c r="J56" s="660"/>
      <c r="K56" s="660"/>
      <c r="L56" s="660"/>
      <c r="M56" s="660"/>
      <c r="N56" s="660"/>
      <c r="O56" s="660"/>
      <c r="P56" s="660"/>
      <c r="Q56" s="660"/>
      <c r="R56" s="660"/>
      <c r="S56" s="660"/>
      <c r="T56" s="660"/>
      <c r="U56" s="660"/>
      <c r="V56" s="488"/>
      <c r="W56" s="488"/>
      <c r="X56" s="488"/>
      <c r="Y56" s="488"/>
      <c r="Z56" s="488"/>
      <c r="AA56" s="488"/>
      <c r="AB56" s="488"/>
      <c r="AC56" s="488"/>
      <c r="AD56" s="488"/>
      <c r="AE56" s="488"/>
    </row>
    <row r="57" spans="1:31" ht="25.5" x14ac:dyDescent="0.25">
      <c r="A57" s="488"/>
      <c r="B57" s="568"/>
      <c r="C57" s="498" t="s">
        <v>9</v>
      </c>
      <c r="D57" s="568"/>
      <c r="E57" s="568"/>
      <c r="F57" s="568"/>
      <c r="G57" s="568"/>
      <c r="H57" s="568"/>
      <c r="I57" s="568"/>
      <c r="J57" s="568"/>
      <c r="K57" s="568"/>
      <c r="L57" s="568"/>
      <c r="M57" s="568"/>
      <c r="N57" s="568"/>
      <c r="O57" s="568"/>
      <c r="P57" s="568"/>
      <c r="Q57" s="568"/>
      <c r="R57" s="568"/>
      <c r="S57" s="568"/>
      <c r="T57" s="568"/>
      <c r="U57" s="568"/>
      <c r="V57" s="488"/>
      <c r="W57" s="488"/>
      <c r="X57" s="488"/>
      <c r="Y57" s="488"/>
      <c r="Z57" s="488"/>
      <c r="AA57" s="488"/>
      <c r="AB57" s="488"/>
      <c r="AC57" s="488"/>
      <c r="AD57" s="488"/>
      <c r="AE57" s="488"/>
    </row>
    <row r="58" spans="1:31" ht="21" thickBot="1" x14ac:dyDescent="0.35">
      <c r="A58" s="488"/>
      <c r="B58" s="500" t="s">
        <v>76</v>
      </c>
      <c r="C58" s="498"/>
      <c r="D58" s="496"/>
      <c r="E58" s="495"/>
      <c r="F58" s="495"/>
      <c r="G58" s="495"/>
      <c r="H58" s="495"/>
      <c r="I58" s="495"/>
      <c r="J58" s="495"/>
      <c r="K58" s="495"/>
      <c r="L58" s="495"/>
      <c r="M58" s="495"/>
      <c r="N58" s="495"/>
      <c r="O58" s="495"/>
      <c r="P58" s="495"/>
      <c r="Q58" s="495"/>
      <c r="R58" s="495"/>
      <c r="S58" s="492"/>
      <c r="T58" s="495"/>
      <c r="U58" s="497"/>
      <c r="V58" s="488"/>
      <c r="W58" s="488"/>
      <c r="X58" s="488"/>
      <c r="Y58" s="488"/>
      <c r="Z58" s="488"/>
      <c r="AA58" s="488"/>
      <c r="AB58" s="488"/>
      <c r="AC58" s="488"/>
      <c r="AD58" s="488"/>
      <c r="AE58" s="488"/>
    </row>
    <row r="59" spans="1:31" ht="75" customHeight="1" x14ac:dyDescent="0.5">
      <c r="A59" s="518"/>
      <c r="B59" s="519"/>
      <c r="C59" s="533"/>
      <c r="D59" s="520"/>
      <c r="E59" s="537"/>
      <c r="F59" s="566"/>
      <c r="G59" s="566"/>
      <c r="H59" s="566"/>
      <c r="I59" s="567"/>
      <c r="J59" s="565"/>
      <c r="K59" s="566"/>
      <c r="L59" s="566"/>
      <c r="M59" s="567"/>
      <c r="N59" s="565"/>
      <c r="O59" s="566"/>
      <c r="P59" s="566"/>
      <c r="Q59" s="567"/>
      <c r="R59" s="565"/>
      <c r="S59" s="566"/>
      <c r="T59" s="566"/>
      <c r="U59" s="567"/>
      <c r="V59" s="565"/>
      <c r="W59" s="566"/>
      <c r="X59" s="566"/>
      <c r="Y59" s="567"/>
      <c r="Z59" s="565"/>
      <c r="AA59" s="566"/>
      <c r="AB59" s="566"/>
      <c r="AC59" s="567"/>
      <c r="AD59" s="521" t="s">
        <v>11</v>
      </c>
      <c r="AE59" s="540" t="s">
        <v>12</v>
      </c>
    </row>
    <row r="60" spans="1:31" ht="21" customHeight="1" thickBot="1" x14ac:dyDescent="0.55000000000000004">
      <c r="A60" s="543" t="s">
        <v>13</v>
      </c>
      <c r="B60" s="535" t="s">
        <v>14</v>
      </c>
      <c r="C60" s="534" t="s">
        <v>15</v>
      </c>
      <c r="D60" s="536" t="s">
        <v>16</v>
      </c>
      <c r="E60" s="538" t="s">
        <v>17</v>
      </c>
      <c r="F60" s="523" t="s">
        <v>18</v>
      </c>
      <c r="G60" s="523" t="s">
        <v>19</v>
      </c>
      <c r="H60" s="524"/>
      <c r="I60" s="525" t="s">
        <v>11</v>
      </c>
      <c r="J60" s="522" t="s">
        <v>18</v>
      </c>
      <c r="K60" s="523" t="s">
        <v>19</v>
      </c>
      <c r="L60" s="524"/>
      <c r="M60" s="525" t="s">
        <v>11</v>
      </c>
      <c r="N60" s="522" t="s">
        <v>18</v>
      </c>
      <c r="O60" s="523" t="s">
        <v>19</v>
      </c>
      <c r="P60" s="524"/>
      <c r="Q60" s="525" t="s">
        <v>11</v>
      </c>
      <c r="R60" s="522" t="s">
        <v>18</v>
      </c>
      <c r="S60" s="523" t="s">
        <v>19</v>
      </c>
      <c r="T60" s="524"/>
      <c r="U60" s="525" t="s">
        <v>11</v>
      </c>
      <c r="V60" s="522" t="s">
        <v>18</v>
      </c>
      <c r="W60" s="523" t="s">
        <v>19</v>
      </c>
      <c r="X60" s="524"/>
      <c r="Y60" s="525" t="s">
        <v>11</v>
      </c>
      <c r="Z60" s="522" t="s">
        <v>18</v>
      </c>
      <c r="AA60" s="523" t="s">
        <v>19</v>
      </c>
      <c r="AB60" s="524"/>
      <c r="AC60" s="525" t="s">
        <v>11</v>
      </c>
      <c r="AD60" s="526"/>
      <c r="AE60" s="541"/>
    </row>
    <row r="61" spans="1:31" ht="18" x14ac:dyDescent="0.25">
      <c r="A61" s="527">
        <v>1</v>
      </c>
      <c r="B61" s="630" t="s">
        <v>77</v>
      </c>
      <c r="C61" s="581">
        <v>2001</v>
      </c>
      <c r="D61" s="581" t="s">
        <v>21</v>
      </c>
      <c r="E61" s="582" t="s">
        <v>78</v>
      </c>
      <c r="F61" s="583">
        <v>2.7</v>
      </c>
      <c r="G61" s="584">
        <v>8.4</v>
      </c>
      <c r="H61" s="585"/>
      <c r="I61" s="586">
        <f>F61+G61</f>
        <v>11.100000000000001</v>
      </c>
      <c r="J61" s="587">
        <v>1.3</v>
      </c>
      <c r="K61" s="584">
        <v>6.5</v>
      </c>
      <c r="L61" s="585"/>
      <c r="M61" s="586">
        <f>J61+K61</f>
        <v>7.8</v>
      </c>
      <c r="N61" s="587">
        <v>1.6</v>
      </c>
      <c r="O61" s="584">
        <v>8.8000000000000007</v>
      </c>
      <c r="P61" s="585"/>
      <c r="Q61" s="586">
        <f>N61+O61</f>
        <v>10.4</v>
      </c>
      <c r="R61" s="587">
        <v>2</v>
      </c>
      <c r="S61" s="584">
        <v>9.25</v>
      </c>
      <c r="T61" s="585"/>
      <c r="U61" s="586">
        <f>R61+S61</f>
        <v>11.25</v>
      </c>
      <c r="V61" s="587">
        <v>1.5</v>
      </c>
      <c r="W61" s="584">
        <v>8.5500000000000007</v>
      </c>
      <c r="X61" s="585"/>
      <c r="Y61" s="586">
        <f>V61+W61</f>
        <v>10.050000000000001</v>
      </c>
      <c r="Z61" s="587">
        <v>0.9</v>
      </c>
      <c r="AA61" s="584">
        <v>8.1</v>
      </c>
      <c r="AB61" s="585"/>
      <c r="AC61" s="642">
        <f>Z61+AA61</f>
        <v>9</v>
      </c>
      <c r="AD61" s="588">
        <f>I61+M61+Q61+U61+Y61+AC61</f>
        <v>59.600000000000009</v>
      </c>
      <c r="AE61" s="558">
        <v>1</v>
      </c>
    </row>
    <row r="62" spans="1:31" ht="18" x14ac:dyDescent="0.25">
      <c r="A62" s="528">
        <v>2</v>
      </c>
      <c r="B62" s="631" t="s">
        <v>79</v>
      </c>
      <c r="C62" s="591">
        <v>2002</v>
      </c>
      <c r="D62" s="591" t="s">
        <v>21</v>
      </c>
      <c r="E62" s="592" t="s">
        <v>78</v>
      </c>
      <c r="F62" s="593">
        <v>2.8</v>
      </c>
      <c r="G62" s="594">
        <v>8.1999999999999993</v>
      </c>
      <c r="H62" s="595"/>
      <c r="I62" s="586">
        <f>F62+G62</f>
        <v>11</v>
      </c>
      <c r="J62" s="596">
        <v>1.3</v>
      </c>
      <c r="K62" s="594">
        <v>7.6</v>
      </c>
      <c r="L62" s="595"/>
      <c r="M62" s="586">
        <f>J62+K62</f>
        <v>8.9</v>
      </c>
      <c r="N62" s="596">
        <v>1.6</v>
      </c>
      <c r="O62" s="594">
        <v>8.6999999999999993</v>
      </c>
      <c r="P62" s="595"/>
      <c r="Q62" s="586">
        <f>N62+O62</f>
        <v>10.299999999999999</v>
      </c>
      <c r="R62" s="596">
        <v>2</v>
      </c>
      <c r="S62" s="594">
        <v>9.1999999999999993</v>
      </c>
      <c r="T62" s="595"/>
      <c r="U62" s="586">
        <f>R62+S62</f>
        <v>11.2</v>
      </c>
      <c r="V62" s="596">
        <v>1.5</v>
      </c>
      <c r="W62" s="594">
        <v>7.9</v>
      </c>
      <c r="X62" s="595"/>
      <c r="Y62" s="586">
        <f>V62+W62</f>
        <v>9.4</v>
      </c>
      <c r="Z62" s="596">
        <v>0.9</v>
      </c>
      <c r="AA62" s="594">
        <v>7.6</v>
      </c>
      <c r="AB62" s="595"/>
      <c r="AC62" s="642">
        <f>Z62+AA62</f>
        <v>8.5</v>
      </c>
      <c r="AD62" s="597">
        <f>I62+M62+Q62+U62+Y62+AC62</f>
        <v>59.29999999999999</v>
      </c>
      <c r="AE62" s="550"/>
    </row>
    <row r="63" spans="1:31" ht="18" x14ac:dyDescent="0.25">
      <c r="A63" s="528">
        <v>3</v>
      </c>
      <c r="B63" s="634" t="s">
        <v>84</v>
      </c>
      <c r="C63" s="635">
        <v>2002</v>
      </c>
      <c r="D63" s="645" t="s">
        <v>63</v>
      </c>
      <c r="E63" s="637" t="s">
        <v>74</v>
      </c>
      <c r="F63" s="638">
        <v>2.1</v>
      </c>
      <c r="G63" s="625">
        <v>7.45</v>
      </c>
      <c r="H63" s="639"/>
      <c r="I63" s="640">
        <f>F63+G63</f>
        <v>9.5500000000000007</v>
      </c>
      <c r="J63" s="624">
        <v>1.3</v>
      </c>
      <c r="K63" s="625">
        <v>7.4</v>
      </c>
      <c r="L63" s="639"/>
      <c r="M63" s="640">
        <f>J63+K63</f>
        <v>8.7000000000000011</v>
      </c>
      <c r="N63" s="624">
        <v>1.2</v>
      </c>
      <c r="O63" s="625">
        <v>6.8</v>
      </c>
      <c r="P63" s="639"/>
      <c r="Q63" s="640">
        <f>N63+O63</f>
        <v>8</v>
      </c>
      <c r="R63" s="624">
        <v>2</v>
      </c>
      <c r="S63" s="625">
        <v>8.5</v>
      </c>
      <c r="T63" s="639"/>
      <c r="U63" s="640">
        <f>R63+S63</f>
        <v>10.5</v>
      </c>
      <c r="V63" s="624">
        <v>1.9</v>
      </c>
      <c r="W63" s="625">
        <v>8</v>
      </c>
      <c r="X63" s="639"/>
      <c r="Y63" s="640">
        <f>V63+W63</f>
        <v>9.9</v>
      </c>
      <c r="Z63" s="624">
        <v>0.9</v>
      </c>
      <c r="AA63" s="625">
        <v>7.9</v>
      </c>
      <c r="AB63" s="639"/>
      <c r="AC63" s="644">
        <f>Z63+AA63</f>
        <v>8.8000000000000007</v>
      </c>
      <c r="AD63" s="641">
        <f>I63+M63+Q63+U63+Y63+AC63</f>
        <v>55.45</v>
      </c>
      <c r="AE63" s="550"/>
    </row>
    <row r="64" spans="1:31" ht="18.75" thickBot="1" x14ac:dyDescent="0.3">
      <c r="A64" s="539">
        <v>4</v>
      </c>
      <c r="B64" s="545"/>
      <c r="C64" s="542"/>
      <c r="D64" s="542"/>
      <c r="E64" s="544"/>
      <c r="F64" s="552"/>
      <c r="G64" s="547"/>
      <c r="H64" s="548"/>
      <c r="I64" s="574">
        <v>0</v>
      </c>
      <c r="J64" s="572"/>
      <c r="K64" s="547"/>
      <c r="L64" s="548"/>
      <c r="M64" s="574">
        <v>0</v>
      </c>
      <c r="N64" s="572"/>
      <c r="O64" s="547"/>
      <c r="P64" s="548"/>
      <c r="Q64" s="574">
        <v>0</v>
      </c>
      <c r="R64" s="572"/>
      <c r="S64" s="547"/>
      <c r="T64" s="548"/>
      <c r="U64" s="574">
        <v>0</v>
      </c>
      <c r="V64" s="572"/>
      <c r="W64" s="547"/>
      <c r="X64" s="548"/>
      <c r="Y64" s="574">
        <v>0</v>
      </c>
      <c r="Z64" s="572"/>
      <c r="AA64" s="547"/>
      <c r="AB64" s="548"/>
      <c r="AC64" s="578">
        <v>0</v>
      </c>
      <c r="AD64" s="579">
        <v>0</v>
      </c>
      <c r="AE64" s="553"/>
    </row>
    <row r="65" spans="1:31" ht="18.75" thickBot="1" x14ac:dyDescent="0.3">
      <c r="A65" s="554"/>
      <c r="B65" s="559"/>
      <c r="C65" s="560"/>
      <c r="D65" s="560"/>
      <c r="E65" s="560"/>
      <c r="F65" s="555"/>
      <c r="G65" s="555"/>
      <c r="H65" s="556"/>
      <c r="I65" s="515">
        <v>31.650000000000002</v>
      </c>
      <c r="J65" s="555"/>
      <c r="K65" s="555"/>
      <c r="L65" s="556"/>
      <c r="M65" s="515">
        <v>25.400000000000006</v>
      </c>
      <c r="N65" s="555"/>
      <c r="O65" s="555"/>
      <c r="P65" s="556"/>
      <c r="Q65" s="515">
        <v>28.7</v>
      </c>
      <c r="R65" s="555"/>
      <c r="S65" s="555"/>
      <c r="T65" s="556"/>
      <c r="U65" s="515">
        <v>32.950000000000003</v>
      </c>
      <c r="V65" s="555"/>
      <c r="W65" s="555"/>
      <c r="X65" s="556"/>
      <c r="Y65" s="515">
        <v>29.35</v>
      </c>
      <c r="Z65" s="555"/>
      <c r="AA65" s="555"/>
      <c r="AB65" s="556"/>
      <c r="AC65" s="515">
        <v>26.3</v>
      </c>
      <c r="AD65" s="576">
        <v>174.35000000000002</v>
      </c>
      <c r="AE65" s="557"/>
    </row>
  </sheetData>
  <mergeCells count="36">
    <mergeCell ref="V55:X55"/>
    <mergeCell ref="A6:T6"/>
    <mergeCell ref="F9:I9"/>
    <mergeCell ref="J9:M9"/>
    <mergeCell ref="N9:Q9"/>
    <mergeCell ref="U5:W5"/>
    <mergeCell ref="V37:X37"/>
    <mergeCell ref="A1:T1"/>
    <mergeCell ref="A2:T2"/>
    <mergeCell ref="A3:T3"/>
    <mergeCell ref="C5:E5"/>
    <mergeCell ref="N5:P5"/>
    <mergeCell ref="R5:T5"/>
    <mergeCell ref="V9:Y9"/>
    <mergeCell ref="B33:U33"/>
    <mergeCell ref="B34:U34"/>
    <mergeCell ref="B35:U35"/>
    <mergeCell ref="D37:F37"/>
    <mergeCell ref="O37:Q37"/>
    <mergeCell ref="Z9:AC9"/>
    <mergeCell ref="F25:I25"/>
    <mergeCell ref="J25:M25"/>
    <mergeCell ref="N25:Q25"/>
    <mergeCell ref="R25:U25"/>
    <mergeCell ref="V25:Y25"/>
    <mergeCell ref="Z25:AC25"/>
    <mergeCell ref="R9:U9"/>
    <mergeCell ref="B56:U56"/>
    <mergeCell ref="S37:U37"/>
    <mergeCell ref="B38:U38"/>
    <mergeCell ref="B51:U51"/>
    <mergeCell ref="B52:U52"/>
    <mergeCell ref="B53:U53"/>
    <mergeCell ref="D55:F55"/>
    <mergeCell ref="O55:Q55"/>
    <mergeCell ref="S55:U55"/>
  </mergeCells>
  <pageMargins left="0.7" right="0.7" top="0.78740157499999996" bottom="0.78740157499999996" header="0.3" footer="0.3"/>
  <pageSetup paperSize="9" scale="6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Nejmladší žáci Lbc</vt:lpstr>
      <vt:lpstr>Nejmladší žáci ÚnL</vt:lpstr>
      <vt:lpstr>Mladší žáci Lbc</vt:lpstr>
      <vt:lpstr>Mladší žáci ÚnL</vt:lpstr>
      <vt:lpstr>Starší žáci Lbc</vt:lpstr>
      <vt:lpstr>Starší žáci ÚnL</vt:lpstr>
      <vt:lpstr>Družstva</vt:lpstr>
      <vt:lpstr>Družstva!Oblast_tisku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cp:lastPrinted>2014-06-02T10:52:17Z</cp:lastPrinted>
  <dcterms:created xsi:type="dcterms:W3CDTF">2014-05-31T16:33:55Z</dcterms:created>
  <dcterms:modified xsi:type="dcterms:W3CDTF">2014-06-02T19:06:32Z</dcterms:modified>
</cp:coreProperties>
</file>