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25600" windowHeight="18380" tabRatio="500"/>
  </bookViews>
  <sheets>
    <sheet name="Teamgym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H24" i="1"/>
  <c r="H25" i="1"/>
  <c r="H26" i="1"/>
  <c r="H27" i="1"/>
  <c r="I28" i="1"/>
  <c r="I27" i="1"/>
  <c r="I26" i="1"/>
  <c r="I25" i="1"/>
  <c r="I24" i="1"/>
  <c r="H19" i="1"/>
  <c r="H15" i="1"/>
  <c r="H16" i="1"/>
  <c r="H17" i="1"/>
  <c r="H18" i="1"/>
  <c r="I19" i="1"/>
  <c r="I18" i="1"/>
  <c r="I17" i="1"/>
  <c r="I16" i="1"/>
  <c r="I15" i="1"/>
  <c r="H10" i="1"/>
  <c r="H4" i="1"/>
  <c r="H5" i="1"/>
  <c r="H6" i="1"/>
  <c r="H7" i="1"/>
  <c r="H8" i="1"/>
  <c r="H9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<sst xmlns="http://schemas.openxmlformats.org/spreadsheetml/2006/main" count="61" uniqueCount="28">
  <si>
    <t xml:space="preserve">Teamgym - malá oblast Praha - Junior I. </t>
  </si>
  <si>
    <t>Start. číslo</t>
  </si>
  <si>
    <t>Jednota</t>
  </si>
  <si>
    <t>Župa</t>
  </si>
  <si>
    <t>Pohyb. skladba</t>
  </si>
  <si>
    <t>Akrobacie</t>
  </si>
  <si>
    <t>Trampolína</t>
  </si>
  <si>
    <t>Celkem</t>
  </si>
  <si>
    <t>UMÍSTĚNÍ</t>
  </si>
  <si>
    <t>Gymklub REDA - Skokani</t>
  </si>
  <si>
    <t>ASPV</t>
  </si>
  <si>
    <t>Sokol Řeporyje</t>
  </si>
  <si>
    <t>Podbělohorská</t>
  </si>
  <si>
    <t>SK Gymsport - Sluníčka</t>
  </si>
  <si>
    <t>Sokol Radotín</t>
  </si>
  <si>
    <t>Scheinerova</t>
  </si>
  <si>
    <t>Sokol Vyšehrad</t>
  </si>
  <si>
    <t>Sokol Kr. Vinohrady</t>
  </si>
  <si>
    <t>J. Podlipného</t>
  </si>
  <si>
    <t>Sokol Praha Vršovice</t>
  </si>
  <si>
    <t>Teamgym - malá oblast Praha - Junior II.</t>
  </si>
  <si>
    <t>Podbělohroská</t>
  </si>
  <si>
    <t>SK Gymsport - Hvězdičky</t>
  </si>
  <si>
    <t>Teamgym - malá oblast Praha - Junior III.</t>
  </si>
  <si>
    <t>Sokol Kr. Vinohrady B</t>
  </si>
  <si>
    <t>Sokol Vyšehrad A</t>
  </si>
  <si>
    <t>Sokol Kr. Vinohrady A</t>
  </si>
  <si>
    <t>Sokol Vyšehrad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</si>
</sst>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E"/>
      <family val="2"/>
    </font>
    <font>
      <b/>
      <sz val="1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3" fillId="0" borderId="4" xfId="1" applyNumberFormat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2" fontId="4" fillId="0" borderId="7" xfId="1" applyNumberFormat="1" applyFont="1" applyBorder="1" applyAlignment="1" applyProtection="1">
      <alignment horizontal="center"/>
    </xf>
    <xf numFmtId="2" fontId="4" fillId="0" borderId="7" xfId="1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1" xfId="1" applyFont="1" applyBorder="1" applyAlignment="1">
      <alignment horizontal="center"/>
    </xf>
    <xf numFmtId="2" fontId="4" fillId="0" borderId="11" xfId="1" applyNumberFormat="1" applyFont="1" applyBorder="1" applyAlignment="1" applyProtection="1">
      <alignment horizontal="center"/>
    </xf>
    <xf numFmtId="2" fontId="4" fillId="0" borderId="11" xfId="1" applyNumberFormat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0" fontId="3" fillId="0" borderId="13" xfId="1" applyNumberFormat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/>
    <xf numFmtId="0" fontId="4" fillId="0" borderId="15" xfId="1" applyFont="1" applyBorder="1" applyAlignment="1">
      <alignment horizontal="center"/>
    </xf>
    <xf numFmtId="2" fontId="4" fillId="0" borderId="15" xfId="1" applyNumberFormat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/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 applyProtection="1">
      <alignment horizontal="center"/>
    </xf>
    <xf numFmtId="2" fontId="4" fillId="0" borderId="17" xfId="1" applyNumberFormat="1" applyFon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3" fillId="0" borderId="19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2">
    <cellStyle name="Normal" xfId="0" builtinId="0"/>
    <cellStyle name="Normální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workbookViewId="0">
      <selection activeCell="G33" sqref="G33"/>
    </sheetView>
  </sheetViews>
  <sheetFormatPr baseColWidth="10" defaultColWidth="8.83203125" defaultRowHeight="14" x14ac:dyDescent="0"/>
  <cols>
    <col min="1" max="1" width="3.33203125" customWidth="1"/>
    <col min="2" max="2" width="11" bestFit="1" customWidth="1"/>
    <col min="3" max="3" width="22.6640625" bestFit="1" customWidth="1"/>
    <col min="4" max="4" width="12.83203125" bestFit="1" customWidth="1"/>
    <col min="5" max="5" width="15" bestFit="1" customWidth="1"/>
    <col min="6" max="6" width="10.33203125" bestFit="1" customWidth="1"/>
    <col min="7" max="7" width="11" bestFit="1" customWidth="1"/>
    <col min="8" max="8" width="13.1640625" bestFit="1" customWidth="1"/>
    <col min="9" max="9" width="24.5" bestFit="1" customWidth="1"/>
  </cols>
  <sheetData>
    <row r="1" spans="2:9" ht="15" thickBot="1"/>
    <row r="2" spans="2:9" ht="15" thickBot="1">
      <c r="B2" s="1" t="s">
        <v>0</v>
      </c>
      <c r="C2" s="2"/>
      <c r="D2" s="2"/>
      <c r="E2" s="2"/>
      <c r="F2" s="2"/>
      <c r="G2" s="2"/>
      <c r="H2" s="2"/>
      <c r="I2" s="3"/>
    </row>
    <row r="3" spans="2:9" ht="15" thickBot="1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2:9">
      <c r="B4" s="6">
        <v>2</v>
      </c>
      <c r="C4" s="7" t="s">
        <v>9</v>
      </c>
      <c r="D4" s="8" t="s">
        <v>10</v>
      </c>
      <c r="E4" s="9">
        <v>6.85</v>
      </c>
      <c r="F4" s="10">
        <v>5.7</v>
      </c>
      <c r="G4" s="10">
        <v>6.2</v>
      </c>
      <c r="H4" s="11">
        <f t="shared" ref="H4:H10" si="0">SUM(E4:G4)</f>
        <v>18.75</v>
      </c>
      <c r="I4" s="12">
        <f t="shared" ref="I4:I10" si="1">RANK(H4,$H$4:$H$10,0)</f>
        <v>1</v>
      </c>
    </row>
    <row r="5" spans="2:9">
      <c r="B5" s="13">
        <v>1</v>
      </c>
      <c r="C5" s="14" t="s">
        <v>11</v>
      </c>
      <c r="D5" s="15" t="s">
        <v>12</v>
      </c>
      <c r="E5" s="16">
        <v>7</v>
      </c>
      <c r="F5" s="17">
        <v>5.15</v>
      </c>
      <c r="G5" s="17">
        <v>6</v>
      </c>
      <c r="H5" s="18">
        <f t="shared" si="0"/>
        <v>18.149999999999999</v>
      </c>
      <c r="I5" s="19">
        <f t="shared" si="1"/>
        <v>2</v>
      </c>
    </row>
    <row r="6" spans="2:9">
      <c r="B6" s="13">
        <v>6</v>
      </c>
      <c r="C6" s="14" t="s">
        <v>13</v>
      </c>
      <c r="D6" s="15" t="s">
        <v>10</v>
      </c>
      <c r="E6" s="16">
        <v>7.7</v>
      </c>
      <c r="F6" s="17">
        <v>4.0999999999999996</v>
      </c>
      <c r="G6" s="17">
        <v>6.03</v>
      </c>
      <c r="H6" s="18">
        <f t="shared" si="0"/>
        <v>17.830000000000002</v>
      </c>
      <c r="I6" s="19">
        <f t="shared" si="1"/>
        <v>3</v>
      </c>
    </row>
    <row r="7" spans="2:9">
      <c r="B7" s="13">
        <v>4</v>
      </c>
      <c r="C7" s="14" t="s">
        <v>14</v>
      </c>
      <c r="D7" s="15" t="s">
        <v>15</v>
      </c>
      <c r="E7" s="16">
        <v>5.3</v>
      </c>
      <c r="F7" s="17">
        <v>5.35</v>
      </c>
      <c r="G7" s="17">
        <v>6.47</v>
      </c>
      <c r="H7" s="18">
        <f t="shared" si="0"/>
        <v>17.119999999999997</v>
      </c>
      <c r="I7" s="19">
        <f t="shared" si="1"/>
        <v>4</v>
      </c>
    </row>
    <row r="8" spans="2:9">
      <c r="B8" s="13">
        <v>5</v>
      </c>
      <c r="C8" s="14" t="s">
        <v>16</v>
      </c>
      <c r="D8" s="15" t="s">
        <v>15</v>
      </c>
      <c r="E8" s="16">
        <v>6.75</v>
      </c>
      <c r="F8" s="17">
        <v>4.45</v>
      </c>
      <c r="G8" s="17">
        <v>4.47</v>
      </c>
      <c r="H8" s="18">
        <f t="shared" si="0"/>
        <v>15.669999999999998</v>
      </c>
      <c r="I8" s="19">
        <f t="shared" si="1"/>
        <v>5</v>
      </c>
    </row>
    <row r="9" spans="2:9">
      <c r="B9" s="20">
        <v>7</v>
      </c>
      <c r="C9" s="21" t="s">
        <v>17</v>
      </c>
      <c r="D9" s="22" t="s">
        <v>18</v>
      </c>
      <c r="E9" s="23">
        <v>6.7</v>
      </c>
      <c r="F9" s="22">
        <v>4.1500000000000004</v>
      </c>
      <c r="G9" s="23">
        <v>4.7699999999999996</v>
      </c>
      <c r="H9" s="18">
        <f t="shared" si="0"/>
        <v>15.620000000000001</v>
      </c>
      <c r="I9" s="19">
        <f t="shared" si="1"/>
        <v>6</v>
      </c>
    </row>
    <row r="10" spans="2:9" ht="15" thickBot="1">
      <c r="B10" s="24">
        <v>3</v>
      </c>
      <c r="C10" s="25" t="s">
        <v>19</v>
      </c>
      <c r="D10" s="26" t="s">
        <v>18</v>
      </c>
      <c r="E10" s="27">
        <v>5.8</v>
      </c>
      <c r="F10" s="28">
        <v>3.7</v>
      </c>
      <c r="G10" s="28">
        <v>4.07</v>
      </c>
      <c r="H10" s="29">
        <f t="shared" si="0"/>
        <v>13.57</v>
      </c>
      <c r="I10" s="30">
        <f t="shared" si="1"/>
        <v>7</v>
      </c>
    </row>
    <row r="12" spans="2:9" ht="15" thickBot="1"/>
    <row r="13" spans="2:9" ht="15" thickBot="1">
      <c r="B13" s="31" t="s">
        <v>20</v>
      </c>
      <c r="C13" s="32"/>
      <c r="D13" s="32"/>
      <c r="E13" s="32"/>
      <c r="F13" s="32"/>
      <c r="G13" s="32"/>
      <c r="H13" s="32"/>
      <c r="I13" s="33"/>
    </row>
    <row r="14" spans="2:9" ht="15" thickBot="1"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5" t="s">
        <v>8</v>
      </c>
    </row>
    <row r="15" spans="2:9">
      <c r="B15" s="6">
        <v>10</v>
      </c>
      <c r="C15" s="7" t="s">
        <v>11</v>
      </c>
      <c r="D15" s="8" t="s">
        <v>21</v>
      </c>
      <c r="E15" s="9">
        <v>7.6</v>
      </c>
      <c r="F15" s="10">
        <v>5.9</v>
      </c>
      <c r="G15" s="10">
        <v>6.93</v>
      </c>
      <c r="H15" s="11">
        <f>SUM(E15:G15)</f>
        <v>20.43</v>
      </c>
      <c r="I15" s="12">
        <f>RANK(H15,$H$15:$H$19,0)</f>
        <v>1</v>
      </c>
    </row>
    <row r="16" spans="2:9">
      <c r="B16" s="13">
        <v>11</v>
      </c>
      <c r="C16" s="14" t="s">
        <v>17</v>
      </c>
      <c r="D16" s="15" t="s">
        <v>18</v>
      </c>
      <c r="E16" s="16">
        <v>7.5</v>
      </c>
      <c r="F16" s="17">
        <v>5.0999999999999996</v>
      </c>
      <c r="G16" s="17">
        <v>6.37</v>
      </c>
      <c r="H16" s="18">
        <f>SUM(E16:G16)</f>
        <v>18.97</v>
      </c>
      <c r="I16" s="19">
        <f>RANK(H16,$H$15:$H$19,0)</f>
        <v>2</v>
      </c>
    </row>
    <row r="17" spans="2:9">
      <c r="B17" s="13">
        <v>9</v>
      </c>
      <c r="C17" s="14" t="s">
        <v>16</v>
      </c>
      <c r="D17" s="15" t="s">
        <v>15</v>
      </c>
      <c r="E17" s="16">
        <v>7.1</v>
      </c>
      <c r="F17" s="17">
        <v>4.9000000000000004</v>
      </c>
      <c r="G17" s="17">
        <v>6.6</v>
      </c>
      <c r="H17" s="18">
        <f>SUM(E17:G17)</f>
        <v>18.600000000000001</v>
      </c>
      <c r="I17" s="19">
        <f>RANK(H17,$H$15:$H$19,0)</f>
        <v>3</v>
      </c>
    </row>
    <row r="18" spans="2:9">
      <c r="B18" s="13">
        <v>12</v>
      </c>
      <c r="C18" s="14" t="s">
        <v>19</v>
      </c>
      <c r="D18" s="15" t="s">
        <v>18</v>
      </c>
      <c r="E18" s="16">
        <v>7</v>
      </c>
      <c r="F18" s="17">
        <v>5.15</v>
      </c>
      <c r="G18" s="17">
        <v>5.97</v>
      </c>
      <c r="H18" s="18">
        <f>SUM(E18:G18)</f>
        <v>18.12</v>
      </c>
      <c r="I18" s="19">
        <f>RANK(H18,$H$15:$H$19,0)</f>
        <v>4</v>
      </c>
    </row>
    <row r="19" spans="2:9" ht="15" thickBot="1">
      <c r="B19" s="24">
        <v>8</v>
      </c>
      <c r="C19" s="25" t="s">
        <v>22</v>
      </c>
      <c r="D19" s="26" t="s">
        <v>10</v>
      </c>
      <c r="E19" s="27">
        <v>7.3</v>
      </c>
      <c r="F19" s="28">
        <v>4.0999999999999996</v>
      </c>
      <c r="G19" s="28">
        <v>6.47</v>
      </c>
      <c r="H19" s="29">
        <f>SUM(E19:G19)</f>
        <v>17.869999999999997</v>
      </c>
      <c r="I19" s="30">
        <f>RANK(H19,$H$15:$H$19,0)</f>
        <v>5</v>
      </c>
    </row>
    <row r="21" spans="2:9" ht="15" thickBot="1"/>
    <row r="22" spans="2:9" ht="15" thickBot="1">
      <c r="B22" s="34" t="s">
        <v>23</v>
      </c>
      <c r="C22" s="35"/>
      <c r="D22" s="35"/>
      <c r="E22" s="35"/>
      <c r="F22" s="35"/>
      <c r="G22" s="35"/>
      <c r="H22" s="35"/>
      <c r="I22" s="36"/>
    </row>
    <row r="23" spans="2:9" ht="15" thickBot="1">
      <c r="B23" s="4" t="s">
        <v>1</v>
      </c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5" t="s">
        <v>8</v>
      </c>
    </row>
    <row r="24" spans="2:9">
      <c r="B24" s="6">
        <v>18</v>
      </c>
      <c r="C24" s="7" t="s">
        <v>24</v>
      </c>
      <c r="D24" s="8" t="s">
        <v>18</v>
      </c>
      <c r="E24" s="9">
        <v>8.35</v>
      </c>
      <c r="F24" s="10">
        <v>6.53</v>
      </c>
      <c r="G24" s="10">
        <v>7.5</v>
      </c>
      <c r="H24" s="11">
        <f>SUM(E24:G24)</f>
        <v>22.38</v>
      </c>
      <c r="I24" s="12">
        <f>RANK(H24,$H$24:$H$28,0)</f>
        <v>1</v>
      </c>
    </row>
    <row r="25" spans="2:9">
      <c r="B25" s="13">
        <v>16</v>
      </c>
      <c r="C25" s="14" t="s">
        <v>25</v>
      </c>
      <c r="D25" s="15" t="s">
        <v>15</v>
      </c>
      <c r="E25" s="16">
        <v>8.1999999999999993</v>
      </c>
      <c r="F25" s="17">
        <v>6.66</v>
      </c>
      <c r="G25" s="17">
        <v>7</v>
      </c>
      <c r="H25" s="18">
        <f>SUM(E25:G25)</f>
        <v>21.86</v>
      </c>
      <c r="I25" s="19">
        <f>RANK(H25,$H$24:$H$28,0)</f>
        <v>2</v>
      </c>
    </row>
    <row r="26" spans="2:9">
      <c r="B26" s="13">
        <v>15</v>
      </c>
      <c r="C26" s="14" t="s">
        <v>26</v>
      </c>
      <c r="D26" s="15" t="s">
        <v>18</v>
      </c>
      <c r="E26" s="16">
        <v>8.1999999999999993</v>
      </c>
      <c r="F26" s="17">
        <v>6.16</v>
      </c>
      <c r="G26" s="17">
        <v>6.97</v>
      </c>
      <c r="H26" s="18">
        <f>SUM(E26:G26)</f>
        <v>21.33</v>
      </c>
      <c r="I26" s="19">
        <f>RANK(H26,$H$24:$H$28,0)</f>
        <v>3</v>
      </c>
    </row>
    <row r="27" spans="2:9">
      <c r="B27" s="13">
        <v>17</v>
      </c>
      <c r="C27" s="14" t="s">
        <v>19</v>
      </c>
      <c r="D27" s="15" t="s">
        <v>18</v>
      </c>
      <c r="E27" s="16">
        <v>7.85</v>
      </c>
      <c r="F27" s="17">
        <v>5.43</v>
      </c>
      <c r="G27" s="17">
        <v>6.67</v>
      </c>
      <c r="H27" s="18">
        <f>SUM(E27:G27)</f>
        <v>19.95</v>
      </c>
      <c r="I27" s="19">
        <f>RANK(H27,$H$24:$H$28,0)</f>
        <v>4</v>
      </c>
    </row>
    <row r="28" spans="2:9" ht="15" thickBot="1">
      <c r="B28" s="24">
        <v>14</v>
      </c>
      <c r="C28" s="25" t="s">
        <v>27</v>
      </c>
      <c r="D28" s="26" t="s">
        <v>15</v>
      </c>
      <c r="E28" s="27">
        <v>7.25</v>
      </c>
      <c r="F28" s="28">
        <v>4.5999999999999996</v>
      </c>
      <c r="G28" s="28">
        <v>5.8</v>
      </c>
      <c r="H28" s="29">
        <f>SUM(E28:G28)</f>
        <v>17.649999999999999</v>
      </c>
      <c r="I28" s="30">
        <f>RANK(H28,$H$24:$H$28,0)</f>
        <v>5</v>
      </c>
    </row>
  </sheetData>
  <mergeCells count="3">
    <mergeCell ref="B2:I2"/>
    <mergeCell ref="B13:I13"/>
    <mergeCell ref="B22:I22"/>
  </mergeCells>
  <pageMargins left="0.7" right="0.7" top="0.78740157499999996" bottom="0.78740157499999996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Teamgym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Potužník</dc:creator>
  <cp:lastModifiedBy>David Potužník</cp:lastModifiedBy>
  <dcterms:created xsi:type="dcterms:W3CDTF">2014-11-26T08:22:54Z</dcterms:created>
  <dcterms:modified xsi:type="dcterms:W3CDTF">2014-11-26T08:23:42Z</dcterms:modified>
</cp:coreProperties>
</file>