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00"/>
  </bookViews>
  <sheets>
    <sheet name="los_zakyne C" sheetId="1" r:id="rId1"/>
    <sheet name="1137_Juniorky C" sheetId="2" r:id="rId2"/>
    <sheet name="1138_Zeny C" sheetId="3" r:id="rId3"/>
  </sheets>
  <definedNames>
    <definedName name="_xlnm._FilterDatabase" localSheetId="0" hidden="1">'los_zakyne C'!#REF!</definedName>
    <definedName name="_xlnm.Print_Titles" localSheetId="0">'los_zakyne C'!$1:$4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2" i="3" l="1"/>
  <c r="T22" i="3"/>
  <c r="P22" i="3"/>
  <c r="L22" i="3"/>
  <c r="Y22" i="3" s="1"/>
  <c r="X21" i="3"/>
  <c r="T21" i="3"/>
  <c r="P21" i="3"/>
  <c r="L21" i="3"/>
  <c r="Y21" i="3" s="1"/>
  <c r="X20" i="3"/>
  <c r="T20" i="3"/>
  <c r="P20" i="3"/>
  <c r="L20" i="3"/>
  <c r="Y20" i="3" s="1"/>
  <c r="X19" i="3"/>
  <c r="T19" i="3"/>
  <c r="P19" i="3"/>
  <c r="L19" i="3"/>
  <c r="Y19" i="3" s="1"/>
  <c r="X18" i="3"/>
  <c r="T18" i="3"/>
  <c r="P18" i="3"/>
  <c r="L18" i="3"/>
  <c r="Y18" i="3" s="1"/>
  <c r="X17" i="3"/>
  <c r="T17" i="3"/>
  <c r="P17" i="3"/>
  <c r="L17" i="3"/>
  <c r="Y17" i="3" s="1"/>
  <c r="X16" i="3"/>
  <c r="T16" i="3"/>
  <c r="P16" i="3"/>
  <c r="L16" i="3"/>
  <c r="Y16" i="3" s="1"/>
  <c r="X15" i="3"/>
  <c r="T15" i="3"/>
  <c r="P15" i="3"/>
  <c r="L15" i="3"/>
  <c r="Y15" i="3" s="1"/>
  <c r="X14" i="3"/>
  <c r="T14" i="3"/>
  <c r="P14" i="3"/>
  <c r="L14" i="3"/>
  <c r="Y14" i="3" s="1"/>
  <c r="X13" i="3"/>
  <c r="T13" i="3"/>
  <c r="P13" i="3"/>
  <c r="L13" i="3"/>
  <c r="Y13" i="3" s="1"/>
  <c r="X12" i="3"/>
  <c r="T12" i="3"/>
  <c r="P12" i="3"/>
  <c r="L12" i="3"/>
  <c r="Y12" i="3" s="1"/>
  <c r="X11" i="3"/>
  <c r="T11" i="3"/>
  <c r="P11" i="3"/>
  <c r="L11" i="3"/>
  <c r="Y11" i="3" s="1"/>
  <c r="X10" i="3"/>
  <c r="T10" i="3"/>
  <c r="P10" i="3"/>
  <c r="L10" i="3"/>
  <c r="Y10" i="3" s="1"/>
  <c r="X9" i="3"/>
  <c r="T9" i="3"/>
  <c r="P9" i="3"/>
  <c r="L9" i="3"/>
  <c r="Y9" i="3" s="1"/>
  <c r="X8" i="3"/>
  <c r="T8" i="3"/>
  <c r="P8" i="3"/>
  <c r="L8" i="3"/>
  <c r="Y8" i="3" s="1"/>
  <c r="X7" i="3"/>
  <c r="T7" i="3"/>
  <c r="P7" i="3"/>
  <c r="L7" i="3"/>
  <c r="Y7" i="3" s="1"/>
  <c r="X31" i="2"/>
  <c r="T31" i="2"/>
  <c r="P31" i="2"/>
  <c r="L31" i="2"/>
  <c r="Y31" i="2" s="1"/>
  <c r="X30" i="2"/>
  <c r="T30" i="2"/>
  <c r="P30" i="2"/>
  <c r="L30" i="2"/>
  <c r="Y30" i="2" s="1"/>
  <c r="X29" i="2"/>
  <c r="T29" i="2"/>
  <c r="P29" i="2"/>
  <c r="L29" i="2"/>
  <c r="Y29" i="2" s="1"/>
  <c r="X28" i="2"/>
  <c r="T28" i="2"/>
  <c r="P28" i="2"/>
  <c r="L28" i="2"/>
  <c r="Y28" i="2" s="1"/>
  <c r="X27" i="2"/>
  <c r="T27" i="2"/>
  <c r="P27" i="2"/>
  <c r="L27" i="2"/>
  <c r="Y27" i="2" s="1"/>
  <c r="X26" i="2"/>
  <c r="T26" i="2"/>
  <c r="P26" i="2"/>
  <c r="L26" i="2"/>
  <c r="Y26" i="2" s="1"/>
  <c r="X25" i="2"/>
  <c r="T25" i="2"/>
  <c r="P25" i="2"/>
  <c r="L25" i="2"/>
  <c r="Y25" i="2" s="1"/>
  <c r="X24" i="2"/>
  <c r="T24" i="2"/>
  <c r="P24" i="2"/>
  <c r="L24" i="2"/>
  <c r="Y24" i="2" s="1"/>
  <c r="X23" i="2"/>
  <c r="T23" i="2"/>
  <c r="P23" i="2"/>
  <c r="L23" i="2"/>
  <c r="Y23" i="2" s="1"/>
  <c r="X22" i="2"/>
  <c r="T22" i="2"/>
  <c r="P22" i="2"/>
  <c r="L22" i="2"/>
  <c r="Y22" i="2" s="1"/>
  <c r="X21" i="2"/>
  <c r="T21" i="2"/>
  <c r="P21" i="2"/>
  <c r="L21" i="2"/>
  <c r="Y21" i="2" s="1"/>
  <c r="X20" i="2"/>
  <c r="T20" i="2"/>
  <c r="P20" i="2"/>
  <c r="L20" i="2"/>
  <c r="Y20" i="2" s="1"/>
  <c r="X19" i="2"/>
  <c r="T19" i="2"/>
  <c r="P19" i="2"/>
  <c r="L19" i="2"/>
  <c r="Y19" i="2" s="1"/>
  <c r="X18" i="2"/>
  <c r="T18" i="2"/>
  <c r="P18" i="2"/>
  <c r="L18" i="2"/>
  <c r="Y18" i="2" s="1"/>
  <c r="X17" i="2"/>
  <c r="T17" i="2"/>
  <c r="P17" i="2"/>
  <c r="L17" i="2"/>
  <c r="Y17" i="2" s="1"/>
  <c r="X16" i="2"/>
  <c r="T16" i="2"/>
  <c r="P16" i="2"/>
  <c r="L16" i="2"/>
  <c r="Y16" i="2" s="1"/>
  <c r="X15" i="2"/>
  <c r="T15" i="2"/>
  <c r="P15" i="2"/>
  <c r="L15" i="2"/>
  <c r="Y15" i="2" s="1"/>
  <c r="X14" i="2"/>
  <c r="T14" i="2"/>
  <c r="P14" i="2"/>
  <c r="L14" i="2"/>
  <c r="Y14" i="2" s="1"/>
  <c r="X13" i="2"/>
  <c r="T13" i="2"/>
  <c r="P13" i="2"/>
  <c r="L13" i="2"/>
  <c r="Y13" i="2" s="1"/>
  <c r="X12" i="2"/>
  <c r="T12" i="2"/>
  <c r="P12" i="2"/>
  <c r="L12" i="2"/>
  <c r="Y12" i="2" s="1"/>
  <c r="X11" i="2"/>
  <c r="T11" i="2"/>
  <c r="P11" i="2"/>
  <c r="L11" i="2"/>
  <c r="Y11" i="2" s="1"/>
  <c r="X10" i="2"/>
  <c r="T10" i="2"/>
  <c r="P10" i="2"/>
  <c r="L10" i="2"/>
  <c r="Y10" i="2" s="1"/>
  <c r="X9" i="2"/>
  <c r="T9" i="2"/>
  <c r="P9" i="2"/>
  <c r="L9" i="2"/>
  <c r="Y9" i="2" s="1"/>
  <c r="X8" i="2"/>
  <c r="T8" i="2"/>
  <c r="P8" i="2"/>
  <c r="L8" i="2"/>
  <c r="Y8" i="2" s="1"/>
  <c r="X7" i="2"/>
  <c r="T7" i="2"/>
  <c r="P7" i="2"/>
  <c r="L7" i="2"/>
  <c r="Y7" i="2" s="1"/>
  <c r="X94" i="1"/>
  <c r="T94" i="1"/>
  <c r="P94" i="1"/>
  <c r="L94" i="1"/>
  <c r="Y94" i="1" s="1"/>
  <c r="X93" i="1"/>
  <c r="T93" i="1"/>
  <c r="P93" i="1"/>
  <c r="L93" i="1"/>
  <c r="Y93" i="1" s="1"/>
  <c r="X92" i="1"/>
  <c r="T92" i="1"/>
  <c r="P92" i="1"/>
  <c r="L92" i="1"/>
  <c r="Y92" i="1" s="1"/>
  <c r="X91" i="1"/>
  <c r="T91" i="1"/>
  <c r="P91" i="1"/>
  <c r="L91" i="1"/>
  <c r="Y91" i="1" s="1"/>
  <c r="X90" i="1"/>
  <c r="T90" i="1"/>
  <c r="P90" i="1"/>
  <c r="L90" i="1"/>
  <c r="Y90" i="1" s="1"/>
  <c r="X89" i="1"/>
  <c r="T89" i="1"/>
  <c r="P89" i="1"/>
  <c r="L89" i="1"/>
  <c r="Y89" i="1" s="1"/>
  <c r="X88" i="1"/>
  <c r="T88" i="1"/>
  <c r="P88" i="1"/>
  <c r="L88" i="1"/>
  <c r="Y88" i="1" s="1"/>
  <c r="X87" i="1"/>
  <c r="T87" i="1"/>
  <c r="P87" i="1"/>
  <c r="L87" i="1"/>
  <c r="Y87" i="1" s="1"/>
  <c r="X86" i="1"/>
  <c r="T86" i="1"/>
  <c r="P86" i="1"/>
  <c r="L86" i="1"/>
  <c r="Y86" i="1" s="1"/>
  <c r="X85" i="1"/>
  <c r="T85" i="1"/>
  <c r="P85" i="1"/>
  <c r="L85" i="1"/>
  <c r="Y85" i="1" s="1"/>
  <c r="X84" i="1"/>
  <c r="T84" i="1"/>
  <c r="P84" i="1"/>
  <c r="L84" i="1"/>
  <c r="Y84" i="1" s="1"/>
  <c r="X83" i="1"/>
  <c r="T83" i="1"/>
  <c r="P83" i="1"/>
  <c r="L83" i="1"/>
  <c r="Y83" i="1" s="1"/>
  <c r="X82" i="1"/>
  <c r="T82" i="1"/>
  <c r="P82" i="1"/>
  <c r="L82" i="1"/>
  <c r="Y82" i="1" s="1"/>
  <c r="X81" i="1"/>
  <c r="T81" i="1"/>
  <c r="P81" i="1"/>
  <c r="L81" i="1"/>
  <c r="Y81" i="1" s="1"/>
  <c r="X80" i="1"/>
  <c r="T80" i="1"/>
  <c r="P80" i="1"/>
  <c r="L80" i="1"/>
  <c r="Y80" i="1" s="1"/>
  <c r="X79" i="1"/>
  <c r="T79" i="1"/>
  <c r="P79" i="1"/>
  <c r="L79" i="1"/>
  <c r="Y79" i="1" s="1"/>
  <c r="X78" i="1"/>
  <c r="T78" i="1"/>
  <c r="P78" i="1"/>
  <c r="L78" i="1"/>
  <c r="Y78" i="1" s="1"/>
  <c r="X77" i="1"/>
  <c r="T77" i="1"/>
  <c r="P77" i="1"/>
  <c r="L77" i="1"/>
  <c r="Y77" i="1" s="1"/>
  <c r="X76" i="1"/>
  <c r="T76" i="1"/>
  <c r="P76" i="1"/>
  <c r="L76" i="1"/>
  <c r="Y76" i="1" s="1"/>
  <c r="X75" i="1"/>
  <c r="T75" i="1"/>
  <c r="P75" i="1"/>
  <c r="L75" i="1"/>
  <c r="Y75" i="1" s="1"/>
  <c r="X74" i="1"/>
  <c r="T74" i="1"/>
  <c r="P74" i="1"/>
  <c r="L74" i="1"/>
  <c r="Y74" i="1" s="1"/>
  <c r="X73" i="1"/>
  <c r="T73" i="1"/>
  <c r="P73" i="1"/>
  <c r="L73" i="1"/>
  <c r="Y73" i="1" s="1"/>
  <c r="X72" i="1"/>
  <c r="T72" i="1"/>
  <c r="P72" i="1"/>
  <c r="L72" i="1"/>
  <c r="Y72" i="1" s="1"/>
  <c r="X71" i="1"/>
  <c r="T71" i="1"/>
  <c r="P71" i="1"/>
  <c r="L71" i="1"/>
  <c r="Y71" i="1" s="1"/>
  <c r="X70" i="1"/>
  <c r="T70" i="1"/>
  <c r="P70" i="1"/>
  <c r="L70" i="1"/>
  <c r="Y70" i="1" s="1"/>
  <c r="X69" i="1"/>
  <c r="T69" i="1"/>
  <c r="P69" i="1"/>
  <c r="L69" i="1"/>
  <c r="Y69" i="1" s="1"/>
  <c r="X68" i="1"/>
  <c r="T68" i="1"/>
  <c r="P68" i="1"/>
  <c r="L68" i="1"/>
  <c r="Y68" i="1" s="1"/>
  <c r="X64" i="1"/>
  <c r="T64" i="1"/>
  <c r="P64" i="1"/>
  <c r="L64" i="1"/>
  <c r="Y64" i="1" s="1"/>
  <c r="X63" i="1"/>
  <c r="T63" i="1"/>
  <c r="P63" i="1"/>
  <c r="L63" i="1"/>
  <c r="Y63" i="1" s="1"/>
  <c r="X62" i="1"/>
  <c r="T62" i="1"/>
  <c r="P62" i="1"/>
  <c r="L62" i="1"/>
  <c r="Y62" i="1" s="1"/>
  <c r="X61" i="1"/>
  <c r="T61" i="1"/>
  <c r="P61" i="1"/>
  <c r="L61" i="1"/>
  <c r="Y61" i="1" s="1"/>
  <c r="X60" i="1"/>
  <c r="T60" i="1"/>
  <c r="P60" i="1"/>
  <c r="L60" i="1"/>
  <c r="Y60" i="1" s="1"/>
  <c r="X59" i="1"/>
  <c r="T59" i="1"/>
  <c r="P59" i="1"/>
  <c r="L59" i="1"/>
  <c r="Y59" i="1" s="1"/>
  <c r="X58" i="1"/>
  <c r="T58" i="1"/>
  <c r="P58" i="1"/>
  <c r="L58" i="1"/>
  <c r="Y58" i="1" s="1"/>
  <c r="X57" i="1"/>
  <c r="T57" i="1"/>
  <c r="P57" i="1"/>
  <c r="L57" i="1"/>
  <c r="Y57" i="1" s="1"/>
  <c r="X56" i="1"/>
  <c r="T56" i="1"/>
  <c r="P56" i="1"/>
  <c r="L56" i="1"/>
  <c r="Y56" i="1" s="1"/>
  <c r="X55" i="1"/>
  <c r="T55" i="1"/>
  <c r="P55" i="1"/>
  <c r="L55" i="1"/>
  <c r="Y55" i="1" s="1"/>
  <c r="X54" i="1"/>
  <c r="T54" i="1"/>
  <c r="P54" i="1"/>
  <c r="L54" i="1"/>
  <c r="Y54" i="1" s="1"/>
  <c r="X53" i="1"/>
  <c r="T53" i="1"/>
  <c r="P53" i="1"/>
  <c r="L53" i="1"/>
  <c r="Y53" i="1" s="1"/>
  <c r="X52" i="1"/>
  <c r="T52" i="1"/>
  <c r="P52" i="1"/>
  <c r="L52" i="1"/>
  <c r="Y52" i="1" s="1"/>
  <c r="X51" i="1"/>
  <c r="T51" i="1"/>
  <c r="P51" i="1"/>
  <c r="L51" i="1"/>
  <c r="Y51" i="1" s="1"/>
  <c r="X50" i="1"/>
  <c r="T50" i="1"/>
  <c r="P50" i="1"/>
  <c r="L50" i="1"/>
  <c r="Y50" i="1" s="1"/>
  <c r="X49" i="1"/>
  <c r="T49" i="1"/>
  <c r="P49" i="1"/>
  <c r="L49" i="1"/>
  <c r="Y49" i="1" s="1"/>
  <c r="X48" i="1"/>
  <c r="T48" i="1"/>
  <c r="P48" i="1"/>
  <c r="L48" i="1"/>
  <c r="Y48" i="1" s="1"/>
  <c r="X47" i="1"/>
  <c r="T47" i="1"/>
  <c r="P47" i="1"/>
  <c r="L47" i="1"/>
  <c r="Y47" i="1" s="1"/>
  <c r="X46" i="1"/>
  <c r="T46" i="1"/>
  <c r="P46" i="1"/>
  <c r="L46" i="1"/>
  <c r="Y46" i="1" s="1"/>
  <c r="X45" i="1"/>
  <c r="T45" i="1"/>
  <c r="P45" i="1"/>
  <c r="L45" i="1"/>
  <c r="Y45" i="1" s="1"/>
  <c r="X44" i="1"/>
  <c r="T44" i="1"/>
  <c r="P44" i="1"/>
  <c r="L44" i="1"/>
  <c r="Y44" i="1" s="1"/>
  <c r="X43" i="1"/>
  <c r="T43" i="1"/>
  <c r="P43" i="1"/>
  <c r="L43" i="1"/>
  <c r="Y43" i="1" s="1"/>
  <c r="X42" i="1"/>
  <c r="T42" i="1"/>
  <c r="P42" i="1"/>
  <c r="L42" i="1"/>
  <c r="Y42" i="1" s="1"/>
  <c r="X41" i="1"/>
  <c r="T41" i="1"/>
  <c r="P41" i="1"/>
  <c r="L41" i="1"/>
  <c r="Y41" i="1" s="1"/>
  <c r="X40" i="1"/>
  <c r="T40" i="1"/>
  <c r="P40" i="1"/>
  <c r="L40" i="1"/>
  <c r="Y40" i="1" s="1"/>
  <c r="X39" i="1"/>
  <c r="T39" i="1"/>
  <c r="P39" i="1"/>
  <c r="L39" i="1"/>
  <c r="Y39" i="1" s="1"/>
  <c r="X38" i="1"/>
  <c r="T38" i="1"/>
  <c r="P38" i="1"/>
  <c r="L38" i="1"/>
  <c r="Y38" i="1" s="1"/>
  <c r="X37" i="1"/>
  <c r="T37" i="1"/>
  <c r="P37" i="1"/>
  <c r="L37" i="1"/>
  <c r="Y37" i="1" s="1"/>
  <c r="X33" i="1"/>
  <c r="T33" i="1"/>
  <c r="P33" i="1"/>
  <c r="L33" i="1"/>
  <c r="Y33" i="1" s="1"/>
  <c r="X32" i="1"/>
  <c r="T32" i="1"/>
  <c r="P32" i="1"/>
  <c r="L32" i="1"/>
  <c r="Y32" i="1" s="1"/>
  <c r="X31" i="1"/>
  <c r="T31" i="1"/>
  <c r="P31" i="1"/>
  <c r="L31" i="1"/>
  <c r="Y31" i="1" s="1"/>
  <c r="X30" i="1"/>
  <c r="T30" i="1"/>
  <c r="P30" i="1"/>
  <c r="L30" i="1"/>
  <c r="Y30" i="1" s="1"/>
  <c r="X29" i="1"/>
  <c r="T29" i="1"/>
  <c r="P29" i="1"/>
  <c r="L29" i="1"/>
  <c r="Y29" i="1" s="1"/>
  <c r="X28" i="1"/>
  <c r="T28" i="1"/>
  <c r="P28" i="1"/>
  <c r="L28" i="1"/>
  <c r="Y28" i="1" s="1"/>
  <c r="X27" i="1"/>
  <c r="T27" i="1"/>
  <c r="P27" i="1"/>
  <c r="L27" i="1"/>
  <c r="Y27" i="1" s="1"/>
  <c r="X26" i="1"/>
  <c r="T26" i="1"/>
  <c r="P26" i="1"/>
  <c r="L26" i="1"/>
  <c r="Y26" i="1" s="1"/>
  <c r="X25" i="1"/>
  <c r="T25" i="1"/>
  <c r="P25" i="1"/>
  <c r="L25" i="1"/>
  <c r="Y25" i="1" s="1"/>
  <c r="X24" i="1"/>
  <c r="T24" i="1"/>
  <c r="P24" i="1"/>
  <c r="L24" i="1"/>
  <c r="Y24" i="1" s="1"/>
  <c r="X23" i="1"/>
  <c r="T23" i="1"/>
  <c r="P23" i="1"/>
  <c r="L23" i="1"/>
  <c r="Y23" i="1" s="1"/>
  <c r="X22" i="1"/>
  <c r="T22" i="1"/>
  <c r="P22" i="1"/>
  <c r="L22" i="1"/>
  <c r="Y22" i="1" s="1"/>
  <c r="X21" i="1"/>
  <c r="T21" i="1"/>
  <c r="P21" i="1"/>
  <c r="L21" i="1"/>
  <c r="Y21" i="1" s="1"/>
  <c r="X20" i="1"/>
  <c r="T20" i="1"/>
  <c r="P20" i="1"/>
  <c r="L20" i="1"/>
  <c r="Y20" i="1" s="1"/>
  <c r="X19" i="1"/>
  <c r="T19" i="1"/>
  <c r="P19" i="1"/>
  <c r="L19" i="1"/>
  <c r="Y19" i="1" s="1"/>
  <c r="X18" i="1"/>
  <c r="T18" i="1"/>
  <c r="P18" i="1"/>
  <c r="L18" i="1"/>
  <c r="Y18" i="1" s="1"/>
  <c r="X17" i="1"/>
  <c r="T17" i="1"/>
  <c r="P17" i="1"/>
  <c r="L17" i="1"/>
  <c r="Y17" i="1" s="1"/>
  <c r="X16" i="1"/>
  <c r="T16" i="1"/>
  <c r="P16" i="1"/>
  <c r="L16" i="1"/>
  <c r="Y16" i="1" s="1"/>
  <c r="X15" i="1"/>
  <c r="T15" i="1"/>
  <c r="P15" i="1"/>
  <c r="L15" i="1"/>
  <c r="Y15" i="1" s="1"/>
  <c r="X14" i="1"/>
  <c r="T14" i="1"/>
  <c r="P14" i="1"/>
  <c r="L14" i="1"/>
  <c r="Y14" i="1" s="1"/>
  <c r="X13" i="1"/>
  <c r="T13" i="1"/>
  <c r="P13" i="1"/>
  <c r="L13" i="1"/>
  <c r="Y13" i="1" s="1"/>
  <c r="X12" i="1"/>
  <c r="T12" i="1"/>
  <c r="P12" i="1"/>
  <c r="L12" i="1"/>
  <c r="Y12" i="1" s="1"/>
  <c r="X11" i="1"/>
  <c r="T11" i="1"/>
  <c r="P11" i="1"/>
  <c r="L11" i="1"/>
  <c r="Y11" i="1" s="1"/>
  <c r="X10" i="1"/>
  <c r="T10" i="1"/>
  <c r="P10" i="1"/>
  <c r="L10" i="1"/>
  <c r="Y10" i="1" s="1"/>
  <c r="X9" i="1"/>
  <c r="T9" i="1"/>
  <c r="P9" i="1"/>
  <c r="L9" i="1"/>
  <c r="Y9" i="1" s="1"/>
  <c r="X8" i="1"/>
  <c r="T8" i="1"/>
  <c r="P8" i="1"/>
  <c r="L8" i="1"/>
  <c r="Y8" i="1" s="1"/>
  <c r="X7" i="1"/>
  <c r="T7" i="1"/>
  <c r="P7" i="1"/>
  <c r="L7" i="1"/>
  <c r="Y7" i="1" s="1"/>
</calcChain>
</file>

<file path=xl/sharedStrings.xml><?xml version="1.0" encoding="utf-8"?>
<sst xmlns="http://schemas.openxmlformats.org/spreadsheetml/2006/main" count="532" uniqueCount="242">
  <si>
    <t>SGŽ MČR žákyně, juniorky a ženy C</t>
  </si>
  <si>
    <t>27.10.-28.10.2017</t>
  </si>
  <si>
    <t>pořadí</t>
  </si>
  <si>
    <t>ev. č.</t>
  </si>
  <si>
    <t>č. oddilu</t>
  </si>
  <si>
    <t>jméno</t>
  </si>
  <si>
    <t>ročnik</t>
  </si>
  <si>
    <t>oddíl</t>
  </si>
  <si>
    <t>trenér</t>
  </si>
  <si>
    <t>D</t>
  </si>
  <si>
    <t>E</t>
  </si>
  <si>
    <t>pen</t>
  </si>
  <si>
    <t>přeskok</t>
  </si>
  <si>
    <t>bradla</t>
  </si>
  <si>
    <t>kladina</t>
  </si>
  <si>
    <t>prostná</t>
  </si>
  <si>
    <t>celkem</t>
  </si>
  <si>
    <t>pozn</t>
  </si>
  <si>
    <t>kat</t>
  </si>
  <si>
    <t>Antlová Julie</t>
  </si>
  <si>
    <t>TJ Praděd Bruntál</t>
  </si>
  <si>
    <t>Hornová,Friedlová</t>
  </si>
  <si>
    <t>Horáčková Veronika</t>
  </si>
  <si>
    <t>Langová Vendula</t>
  </si>
  <si>
    <t>Mecová Vendula</t>
  </si>
  <si>
    <t>Škultety Ester</t>
  </si>
  <si>
    <t>Zavadilová Daniela</t>
  </si>
  <si>
    <t>Kopáčková Klára</t>
  </si>
  <si>
    <t>GYMPRA</t>
  </si>
  <si>
    <t>Morysková</t>
  </si>
  <si>
    <t>Matoušová Kristýna</t>
  </si>
  <si>
    <t>Klub sportovní gymnastiky Most</t>
  </si>
  <si>
    <t>Čejková, Kopecká, Pokuta</t>
  </si>
  <si>
    <t>Hrbáčková Eliška</t>
  </si>
  <si>
    <t>Klub sportovní gymnastiky Znojmo</t>
  </si>
  <si>
    <t>Křístelová a kol.</t>
  </si>
  <si>
    <t>Kováčová Karolina Mia</t>
  </si>
  <si>
    <t>Okošová Hana</t>
  </si>
  <si>
    <t>Chromá Sára</t>
  </si>
  <si>
    <t>Merkur České Budějovice</t>
  </si>
  <si>
    <t>Polívková, Vandělíková</t>
  </si>
  <si>
    <t>Chýlková Aneta</t>
  </si>
  <si>
    <t>TJ Rožnov pod Radhoštěm</t>
  </si>
  <si>
    <t>Zedníčková</t>
  </si>
  <si>
    <t>Kovářová Barbora</t>
  </si>
  <si>
    <t>Perutková</t>
  </si>
  <si>
    <t>Pešová Dorota</t>
  </si>
  <si>
    <t>TJ Sokol Bedřichov</t>
  </si>
  <si>
    <t>Dvořáková Anna</t>
  </si>
  <si>
    <t>Novotná Amálie</t>
  </si>
  <si>
    <t>TJ Sokol Horní Počernice</t>
  </si>
  <si>
    <t>Kudličková</t>
  </si>
  <si>
    <t>Pospíšilová Lea</t>
  </si>
  <si>
    <t>Talian Karolína</t>
  </si>
  <si>
    <t>Doležalová Daniela</t>
  </si>
  <si>
    <t>Bartošová Kristýna</t>
  </si>
  <si>
    <t>Augustová, Hubáčková</t>
  </si>
  <si>
    <t>Šimonová Barbora</t>
  </si>
  <si>
    <t>TJ Sokol Chrudim</t>
  </si>
  <si>
    <t>Linková</t>
  </si>
  <si>
    <t>Jindrová Karolína</t>
  </si>
  <si>
    <t>Šotolová, Waraus</t>
  </si>
  <si>
    <t>Koubová Kateřina</t>
  </si>
  <si>
    <t>Jarotková Veronika</t>
  </si>
  <si>
    <t>TJ Frenštát pod Radhoštěm, spolek</t>
  </si>
  <si>
    <t>Fialová</t>
  </si>
  <si>
    <t>Pazderková Vanda</t>
  </si>
  <si>
    <t>Dobiášová Terezie</t>
  </si>
  <si>
    <t>Modrovičová</t>
  </si>
  <si>
    <t>Špidlenová Lucie</t>
  </si>
  <si>
    <t>TJ Sokol Pardubice I</t>
  </si>
  <si>
    <t>Avramová, Sochová</t>
  </si>
  <si>
    <t>Kostelecká Ella</t>
  </si>
  <si>
    <t>GK Vítkovice</t>
  </si>
  <si>
    <t>Kaczorová</t>
  </si>
  <si>
    <t>Kaczorová Simona</t>
  </si>
  <si>
    <t>Nykodýmová Aneta</t>
  </si>
  <si>
    <t>Mamčařová</t>
  </si>
  <si>
    <t>Kociánová Veronika</t>
  </si>
  <si>
    <t>Uhrová</t>
  </si>
  <si>
    <t>Kocourková Soňa</t>
  </si>
  <si>
    <t>Friedrichová Dominika</t>
  </si>
  <si>
    <t>Uhrová, Hynek</t>
  </si>
  <si>
    <t>Hynek Klaudie</t>
  </si>
  <si>
    <t>Hynek</t>
  </si>
  <si>
    <t>Brázdová Klára</t>
  </si>
  <si>
    <t>TJ Sokol Moravský Krumlov</t>
  </si>
  <si>
    <t>Benešová a kol.</t>
  </si>
  <si>
    <t>Čejková Sára</t>
  </si>
  <si>
    <t>Málková Ema</t>
  </si>
  <si>
    <t>Mlčochová Gabriela</t>
  </si>
  <si>
    <t>Štrosová Kateřina</t>
  </si>
  <si>
    <t>Ukropová Karolína</t>
  </si>
  <si>
    <t>Hartigová Anna Marie</t>
  </si>
  <si>
    <t>TJ Spartak Vrchlabí</t>
  </si>
  <si>
    <t>Nyklíčková,Zavoralová,Dlouhá</t>
  </si>
  <si>
    <t>Blizňáková Barbora</t>
  </si>
  <si>
    <t>TJ Sokol Vsetín</t>
  </si>
  <si>
    <t>Baranová, Hladký</t>
  </si>
  <si>
    <t>Holbová Nela</t>
  </si>
  <si>
    <t>Sedlaříková Sára</t>
  </si>
  <si>
    <t>Baranová Angela</t>
  </si>
  <si>
    <t>TJ Tourist Říčany</t>
  </si>
  <si>
    <t>Cirkvová</t>
  </si>
  <si>
    <t>Bernardová Adéla</t>
  </si>
  <si>
    <t>Zvadová Sára</t>
  </si>
  <si>
    <t>Zvadová Viktorie</t>
  </si>
  <si>
    <t>Šérová Eliška</t>
  </si>
  <si>
    <t>TJ Šumperk</t>
  </si>
  <si>
    <t>Pražáková Jana</t>
  </si>
  <si>
    <t>Fabiánová Marie</t>
  </si>
  <si>
    <t>Dalibor Gacho</t>
  </si>
  <si>
    <t>Gronychová Neli</t>
  </si>
  <si>
    <t>Šérová Jana</t>
  </si>
  <si>
    <t>Knapová Elisabet</t>
  </si>
  <si>
    <t>TJ Doksy</t>
  </si>
  <si>
    <t>Klimešová Linda</t>
  </si>
  <si>
    <t>Burešová Anežka</t>
  </si>
  <si>
    <t>Krejbichová Eliška</t>
  </si>
  <si>
    <t>Slavíková Klára</t>
  </si>
  <si>
    <t>TJ Lokomotiva Cheb</t>
  </si>
  <si>
    <t>Vozková, Ferling</t>
  </si>
  <si>
    <t>Bauerová Monika</t>
  </si>
  <si>
    <t>Jana Vozková</t>
  </si>
  <si>
    <t>Bubancová Agáta</t>
  </si>
  <si>
    <t>Vozková, Šverdík</t>
  </si>
  <si>
    <t>Caldrová Jana</t>
  </si>
  <si>
    <t>TJ Pedagog Modřany</t>
  </si>
  <si>
    <t>Šilínková Jana</t>
  </si>
  <si>
    <t>Tyšerová Dorota</t>
  </si>
  <si>
    <t>Kaftanová Jana</t>
  </si>
  <si>
    <t>TJ Spartak Trhové Sviny</t>
  </si>
  <si>
    <t>Tisoňová Zdeňka</t>
  </si>
  <si>
    <t>Tisoňová Šárka</t>
  </si>
  <si>
    <t>Linhartová Bára</t>
  </si>
  <si>
    <t>Hálová, Tisoňová</t>
  </si>
  <si>
    <t>Jenknerová Karolína</t>
  </si>
  <si>
    <t>Ulrychová Agáta</t>
  </si>
  <si>
    <t>Šilínková Božena</t>
  </si>
  <si>
    <t>Šímová Viktorie</t>
  </si>
  <si>
    <t>TJ Slovan Jindřichův Hradec</t>
  </si>
  <si>
    <t>Belšánová,Dubová,Vybíralovi</t>
  </si>
  <si>
    <t>Maryšková Karolína</t>
  </si>
  <si>
    <t>Dubová, Belšánová, Vybíralovi</t>
  </si>
  <si>
    <t>Dvořáková Barbora</t>
  </si>
  <si>
    <t>Belšánová, Dubová,Vybíralovi</t>
  </si>
  <si>
    <t>Vybíralová Kateřina</t>
  </si>
  <si>
    <t>Belšánová,Dubová, Vybíralovi</t>
  </si>
  <si>
    <t>Listoňová Aneta</t>
  </si>
  <si>
    <t>Jakšová Kamila</t>
  </si>
  <si>
    <t>Středová Magdaléna</t>
  </si>
  <si>
    <t>Zemanová Lucie</t>
  </si>
  <si>
    <t>TJ Sokol Vysoké Mýto</t>
  </si>
  <si>
    <t>Macháčková</t>
  </si>
  <si>
    <t>Csernyanszká Veronika</t>
  </si>
  <si>
    <t>Neklová Anna</t>
  </si>
  <si>
    <t>Zemanová Amálie</t>
  </si>
  <si>
    <t>Jičínská Markéta</t>
  </si>
  <si>
    <t>Molitorová Klára</t>
  </si>
  <si>
    <t>TJ Sokol Hradec Králové</t>
  </si>
  <si>
    <t>Dvořáková,Farkašová</t>
  </si>
  <si>
    <t>Silberová Aneta</t>
  </si>
  <si>
    <t>Wildová,Dvořáková</t>
  </si>
  <si>
    <t>Šubrtová Michaela</t>
  </si>
  <si>
    <t>Farkašová,Dvořáková</t>
  </si>
  <si>
    <t>Wildová Adéla</t>
  </si>
  <si>
    <t>Pospíšilová Julie</t>
  </si>
  <si>
    <t>Šmídová Ema</t>
  </si>
  <si>
    <t>Juniorky C</t>
  </si>
  <si>
    <t>přihlášeno po uzávěrce</t>
  </si>
  <si>
    <t>Kerberová Lenka</t>
  </si>
  <si>
    <t>přeskok 110cm</t>
  </si>
  <si>
    <t>Hoskovská Adéla</t>
  </si>
  <si>
    <t>TJ Stadion Ústí nad Labem</t>
  </si>
  <si>
    <t>Hoskovská, Petráček</t>
  </si>
  <si>
    <t>Bednářová Markéta</t>
  </si>
  <si>
    <t>TJ Lokomotiva Česká Lípa</t>
  </si>
  <si>
    <t>Kučerová</t>
  </si>
  <si>
    <t>Vránová Markéta</t>
  </si>
  <si>
    <t>Chrastinová Lucie</t>
  </si>
  <si>
    <t>T.J. Sokol Příbram</t>
  </si>
  <si>
    <t>K.Jíchová</t>
  </si>
  <si>
    <t>Vaňhová Romana</t>
  </si>
  <si>
    <t>T.J. Sokol Žižkov II</t>
  </si>
  <si>
    <t>Prát</t>
  </si>
  <si>
    <t>Fárková Kateřina</t>
  </si>
  <si>
    <t>Šustalová Natálie</t>
  </si>
  <si>
    <t>Dědková Nina</t>
  </si>
  <si>
    <t>Földešová Nikola</t>
  </si>
  <si>
    <t>Rydrychová Dita</t>
  </si>
  <si>
    <t>Koschatzká Lucie</t>
  </si>
  <si>
    <t>SGD Špičková-Opava, z.s.</t>
  </si>
  <si>
    <t>spicková</t>
  </si>
  <si>
    <t>Jakubská Kateřina</t>
  </si>
  <si>
    <t>Janečková Michaela</t>
  </si>
  <si>
    <t>Krásná Jitka, Bukovanová Edita, Prát Martin</t>
  </si>
  <si>
    <t>Bohatová Gabriela</t>
  </si>
  <si>
    <t>Šotolová</t>
  </si>
  <si>
    <t>Hobzová Vanesa</t>
  </si>
  <si>
    <t>Pukyšová Anežka</t>
  </si>
  <si>
    <t>výška stolu 125 cm</t>
  </si>
  <si>
    <t>Lukovicsová Tereza</t>
  </si>
  <si>
    <t>Spickova</t>
  </si>
  <si>
    <t>Grohová Nela</t>
  </si>
  <si>
    <t>Měchurová Alena</t>
  </si>
  <si>
    <t>Vozková Tatiana</t>
  </si>
  <si>
    <t>Moulisová Amálie</t>
  </si>
  <si>
    <t>Gregorová Carmen</t>
  </si>
  <si>
    <t>Sedláčková Kateřina</t>
  </si>
  <si>
    <t>Troupová Natálie</t>
  </si>
  <si>
    <t>Najdeková Natálie</t>
  </si>
  <si>
    <t>Ženy C</t>
  </si>
  <si>
    <t>Švábová Kateřina</t>
  </si>
  <si>
    <t>Felixová Mariana</t>
  </si>
  <si>
    <t>TJ Slovan Praha</t>
  </si>
  <si>
    <t>Dufková Markéta</t>
  </si>
  <si>
    <t>T.J. Sokol Brno I</t>
  </si>
  <si>
    <t>Blatecká</t>
  </si>
  <si>
    <t>Kubešová Zuzana</t>
  </si>
  <si>
    <t>Seňková, Prát</t>
  </si>
  <si>
    <t>Chomová Štěpánka</t>
  </si>
  <si>
    <t>Lenas Solène</t>
  </si>
  <si>
    <t>Martin Prát</t>
  </si>
  <si>
    <t>Beránková Kristýna</t>
  </si>
  <si>
    <t>Svobodová Anna</t>
  </si>
  <si>
    <t>Vachalíková Klára</t>
  </si>
  <si>
    <t>Vyhnalová Veronika</t>
  </si>
  <si>
    <t>TJ Sokol Praha Vršovice</t>
  </si>
  <si>
    <t>Vojáčková</t>
  </si>
  <si>
    <t>Jeníčková Tereza</t>
  </si>
  <si>
    <t>Kešnarová Barbora</t>
  </si>
  <si>
    <t>Dubová, Belšánová,Vybíralovi</t>
  </si>
  <si>
    <t>125 cm</t>
  </si>
  <si>
    <t>Jungová Margit</t>
  </si>
  <si>
    <t>Řezníčková Lucie</t>
  </si>
  <si>
    <t>Jakšová Michaela</t>
  </si>
  <si>
    <t>Sobotíková Eva</t>
  </si>
  <si>
    <t>davidova,spickova K</t>
  </si>
  <si>
    <t>I.sled</t>
  </si>
  <si>
    <t>III.sled</t>
  </si>
  <si>
    <t>II.sled</t>
  </si>
  <si>
    <t>žákyně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</si>
</sst>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66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1" fontId="0" fillId="0" borderId="0" xfId="0" applyNumberFormat="1"/>
    <xf numFmtId="0" fontId="0" fillId="0" borderId="1" xfId="0" applyBorder="1"/>
    <xf numFmtId="0" fontId="2" fillId="2" borderId="2" xfId="0" applyFont="1" applyFill="1" applyBorder="1"/>
    <xf numFmtId="1" fontId="2" fillId="2" borderId="2" xfId="0" applyNumberFormat="1" applyFont="1" applyFill="1" applyBorder="1"/>
    <xf numFmtId="0" fontId="2" fillId="2" borderId="3" xfId="0" applyFont="1" applyFill="1" applyBorder="1"/>
    <xf numFmtId="0" fontId="0" fillId="0" borderId="5" xfId="0" applyBorder="1"/>
    <xf numFmtId="164" fontId="0" fillId="0" borderId="5" xfId="0" applyNumberFormat="1" applyBorder="1"/>
    <xf numFmtId="164" fontId="2" fillId="0" borderId="5" xfId="0" applyNumberFormat="1" applyFont="1" applyBorder="1"/>
    <xf numFmtId="1" fontId="0" fillId="0" borderId="5" xfId="0" applyNumberFormat="1" applyBorder="1"/>
    <xf numFmtId="0" fontId="0" fillId="0" borderId="6" xfId="0" applyBorder="1"/>
    <xf numFmtId="0" fontId="0" fillId="0" borderId="8" xfId="0" applyBorder="1"/>
    <xf numFmtId="164" fontId="0" fillId="0" borderId="8" xfId="0" applyNumberFormat="1" applyBorder="1"/>
    <xf numFmtId="164" fontId="2" fillId="0" borderId="8" xfId="0" applyNumberFormat="1" applyFont="1" applyBorder="1"/>
    <xf numFmtId="1" fontId="0" fillId="0" borderId="8" xfId="0" applyNumberFormat="1" applyBorder="1"/>
    <xf numFmtId="0" fontId="0" fillId="0" borderId="9" xfId="0" applyBorder="1"/>
    <xf numFmtId="0" fontId="0" fillId="0" borderId="11" xfId="0" applyBorder="1"/>
    <xf numFmtId="164" fontId="0" fillId="0" borderId="11" xfId="0" applyNumberFormat="1" applyBorder="1"/>
    <xf numFmtId="164" fontId="2" fillId="0" borderId="11" xfId="0" applyNumberFormat="1" applyFont="1" applyBorder="1"/>
    <xf numFmtId="1" fontId="0" fillId="0" borderId="11" xfId="0" applyNumberFormat="1" applyBorder="1"/>
    <xf numFmtId="0" fontId="0" fillId="0" borderId="12" xfId="0" applyBorder="1"/>
    <xf numFmtId="0" fontId="0" fillId="0" borderId="14" xfId="0" applyBorder="1"/>
    <xf numFmtId="164" fontId="0" fillId="0" borderId="14" xfId="0" applyNumberFormat="1" applyBorder="1"/>
    <xf numFmtId="164" fontId="2" fillId="0" borderId="14" xfId="0" applyNumberFormat="1" applyFont="1" applyBorder="1"/>
    <xf numFmtId="1" fontId="0" fillId="0" borderId="14" xfId="0" applyNumberFormat="1" applyBorder="1"/>
    <xf numFmtId="0" fontId="0" fillId="0" borderId="15" xfId="0" applyBorder="1"/>
    <xf numFmtId="164" fontId="0" fillId="0" borderId="0" xfId="0" applyNumberFormat="1"/>
    <xf numFmtId="164" fontId="2" fillId="0" borderId="0" xfId="0" applyNumberFormat="1" applyFont="1"/>
    <xf numFmtId="0" fontId="3" fillId="0" borderId="8" xfId="0" applyFont="1" applyBorder="1"/>
    <xf numFmtId="0" fontId="2" fillId="2" borderId="0" xfId="0" applyFont="1" applyFill="1"/>
    <xf numFmtId="0" fontId="0" fillId="0" borderId="4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/>
    </xf>
    <xf numFmtId="0" fontId="0" fillId="0" borderId="10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 textRotation="9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4"/>
  <sheetViews>
    <sheetView tabSelected="1" zoomScale="85" zoomScaleNormal="85" workbookViewId="0">
      <selection activeCell="E4" sqref="E4"/>
    </sheetView>
  </sheetViews>
  <sheetFormatPr defaultRowHeight="15" x14ac:dyDescent="0.25"/>
  <cols>
    <col min="1" max="1" width="5.28515625" customWidth="1"/>
    <col min="2" max="2" width="9" bestFit="1" customWidth="1"/>
    <col min="3" max="4" width="10" customWidth="1"/>
    <col min="5" max="5" width="30" customWidth="1"/>
    <col min="6" max="6" width="8" customWidth="1"/>
    <col min="7" max="8" width="30" customWidth="1"/>
    <col min="9" max="11" width="7" hidden="1" customWidth="1"/>
    <col min="12" max="12" width="8" hidden="1" customWidth="1"/>
    <col min="13" max="15" width="7" hidden="1" customWidth="1"/>
    <col min="16" max="16" width="8" hidden="1" customWidth="1"/>
    <col min="17" max="19" width="7" hidden="1" customWidth="1"/>
    <col min="20" max="20" width="8" hidden="1" customWidth="1"/>
    <col min="21" max="23" width="7" hidden="1" customWidth="1"/>
    <col min="24" max="25" width="8" hidden="1" customWidth="1"/>
    <col min="26" max="26" width="7.7109375" style="2" bestFit="1" customWidth="1"/>
    <col min="27" max="27" width="6.5703125" bestFit="1" customWidth="1"/>
    <col min="28" max="28" width="15" customWidth="1"/>
  </cols>
  <sheetData>
    <row r="1" spans="1:27" ht="18.75" x14ac:dyDescent="0.3">
      <c r="E1" s="1" t="s">
        <v>0</v>
      </c>
    </row>
    <row r="2" spans="1:27" ht="18.75" x14ac:dyDescent="0.3">
      <c r="E2" s="1" t="s">
        <v>1</v>
      </c>
    </row>
    <row r="3" spans="1:27" ht="18.75" x14ac:dyDescent="0.3">
      <c r="E3" s="1" t="s">
        <v>241</v>
      </c>
    </row>
    <row r="5" spans="1:27" ht="19.5" thickBot="1" x14ac:dyDescent="0.35">
      <c r="B5" s="1" t="s">
        <v>238</v>
      </c>
      <c r="I5" s="27"/>
      <c r="J5" s="27"/>
      <c r="K5" s="27"/>
      <c r="L5" s="28"/>
      <c r="M5" s="27"/>
      <c r="N5" s="27"/>
      <c r="O5" s="27"/>
      <c r="P5" s="28"/>
      <c r="Q5" s="27"/>
      <c r="R5" s="27"/>
      <c r="S5" s="27"/>
      <c r="T5" s="28"/>
      <c r="U5" s="27"/>
      <c r="V5" s="27"/>
      <c r="W5" s="27"/>
      <c r="X5" s="28"/>
      <c r="Y5" s="28"/>
    </row>
    <row r="6" spans="1:27" ht="15.75" thickBot="1" x14ac:dyDescent="0.3">
      <c r="A6" s="3"/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9</v>
      </c>
      <c r="N6" s="4" t="s">
        <v>10</v>
      </c>
      <c r="O6" s="4" t="s">
        <v>11</v>
      </c>
      <c r="P6" s="4" t="s">
        <v>13</v>
      </c>
      <c r="Q6" s="4" t="s">
        <v>9</v>
      </c>
      <c r="R6" s="4" t="s">
        <v>10</v>
      </c>
      <c r="S6" s="4" t="s">
        <v>11</v>
      </c>
      <c r="T6" s="4" t="s">
        <v>14</v>
      </c>
      <c r="U6" s="4" t="s">
        <v>9</v>
      </c>
      <c r="V6" s="4" t="s">
        <v>10</v>
      </c>
      <c r="W6" s="4" t="s">
        <v>11</v>
      </c>
      <c r="X6" s="4" t="s">
        <v>15</v>
      </c>
      <c r="Y6" s="4" t="s">
        <v>16</v>
      </c>
      <c r="Z6" s="5" t="s">
        <v>17</v>
      </c>
      <c r="AA6" s="6" t="s">
        <v>18</v>
      </c>
    </row>
    <row r="7" spans="1:27" x14ac:dyDescent="0.25">
      <c r="A7" s="31" t="s">
        <v>12</v>
      </c>
      <c r="B7" s="7">
        <v>1</v>
      </c>
      <c r="C7" s="7">
        <v>623123</v>
      </c>
      <c r="D7" s="7">
        <v>6744</v>
      </c>
      <c r="E7" s="7" t="s">
        <v>19</v>
      </c>
      <c r="F7" s="7">
        <v>2006</v>
      </c>
      <c r="G7" s="7" t="s">
        <v>20</v>
      </c>
      <c r="H7" s="7" t="s">
        <v>21</v>
      </c>
      <c r="I7" s="8">
        <v>0</v>
      </c>
      <c r="J7" s="8">
        <v>0</v>
      </c>
      <c r="K7" s="8">
        <v>0</v>
      </c>
      <c r="L7" s="9">
        <f t="shared" ref="L7:L27" si="0">I7+J7-K7</f>
        <v>0</v>
      </c>
      <c r="M7" s="8">
        <v>0</v>
      </c>
      <c r="N7" s="8">
        <v>0</v>
      </c>
      <c r="O7" s="8">
        <v>0</v>
      </c>
      <c r="P7" s="9">
        <f t="shared" ref="P7:P27" si="1">M7+N7-O7</f>
        <v>0</v>
      </c>
      <c r="Q7" s="8">
        <v>0</v>
      </c>
      <c r="R7" s="8">
        <v>0</v>
      </c>
      <c r="S7" s="8">
        <v>0</v>
      </c>
      <c r="T7" s="9">
        <f t="shared" ref="T7:T27" si="2">Q7+R7-S7</f>
        <v>0</v>
      </c>
      <c r="U7" s="8">
        <v>0</v>
      </c>
      <c r="V7" s="8">
        <v>0</v>
      </c>
      <c r="W7" s="8">
        <v>0</v>
      </c>
      <c r="X7" s="9">
        <f t="shared" ref="X7:X27" si="3">U7+V7-W7</f>
        <v>0</v>
      </c>
      <c r="Y7" s="9">
        <f t="shared" ref="Y7:Y27" si="4">L7+P7+T7+X7</f>
        <v>0</v>
      </c>
      <c r="Z7" s="10">
        <v>110</v>
      </c>
      <c r="AA7" s="11">
        <v>1</v>
      </c>
    </row>
    <row r="8" spans="1:27" x14ac:dyDescent="0.25">
      <c r="A8" s="32"/>
      <c r="B8" s="12">
        <v>2</v>
      </c>
      <c r="C8" s="12">
        <v>834049</v>
      </c>
      <c r="D8" s="12">
        <v>6744</v>
      </c>
      <c r="E8" s="12" t="s">
        <v>22</v>
      </c>
      <c r="F8" s="12">
        <v>2006</v>
      </c>
      <c r="G8" s="12" t="s">
        <v>20</v>
      </c>
      <c r="H8" s="12" t="s">
        <v>21</v>
      </c>
      <c r="I8" s="13">
        <v>0</v>
      </c>
      <c r="J8" s="13">
        <v>0</v>
      </c>
      <c r="K8" s="13">
        <v>0</v>
      </c>
      <c r="L8" s="14">
        <f t="shared" si="0"/>
        <v>0</v>
      </c>
      <c r="M8" s="13">
        <v>0</v>
      </c>
      <c r="N8" s="13">
        <v>0</v>
      </c>
      <c r="O8" s="13">
        <v>0</v>
      </c>
      <c r="P8" s="14">
        <f t="shared" si="1"/>
        <v>0</v>
      </c>
      <c r="Q8" s="13">
        <v>0</v>
      </c>
      <c r="R8" s="13">
        <v>0</v>
      </c>
      <c r="S8" s="13">
        <v>0</v>
      </c>
      <c r="T8" s="14">
        <f t="shared" si="2"/>
        <v>0</v>
      </c>
      <c r="U8" s="13">
        <v>0</v>
      </c>
      <c r="V8" s="13">
        <v>0</v>
      </c>
      <c r="W8" s="13">
        <v>0</v>
      </c>
      <c r="X8" s="14">
        <f t="shared" si="3"/>
        <v>0</v>
      </c>
      <c r="Y8" s="14">
        <f t="shared" si="4"/>
        <v>0</v>
      </c>
      <c r="Z8" s="15">
        <v>110</v>
      </c>
      <c r="AA8" s="16">
        <v>1</v>
      </c>
    </row>
    <row r="9" spans="1:27" x14ac:dyDescent="0.25">
      <c r="A9" s="32"/>
      <c r="B9" s="12">
        <v>3</v>
      </c>
      <c r="C9" s="12">
        <v>506089</v>
      </c>
      <c r="D9" s="12">
        <v>6744</v>
      </c>
      <c r="E9" s="12" t="s">
        <v>23</v>
      </c>
      <c r="F9" s="12">
        <v>2006</v>
      </c>
      <c r="G9" s="12" t="s">
        <v>20</v>
      </c>
      <c r="H9" s="12" t="s">
        <v>21</v>
      </c>
      <c r="I9" s="13">
        <v>0</v>
      </c>
      <c r="J9" s="13">
        <v>0</v>
      </c>
      <c r="K9" s="13">
        <v>0</v>
      </c>
      <c r="L9" s="14">
        <f t="shared" si="0"/>
        <v>0</v>
      </c>
      <c r="M9" s="13">
        <v>0</v>
      </c>
      <c r="N9" s="13">
        <v>0</v>
      </c>
      <c r="O9" s="13">
        <v>0</v>
      </c>
      <c r="P9" s="14">
        <f t="shared" si="1"/>
        <v>0</v>
      </c>
      <c r="Q9" s="13">
        <v>0</v>
      </c>
      <c r="R9" s="13">
        <v>0</v>
      </c>
      <c r="S9" s="13">
        <v>0</v>
      </c>
      <c r="T9" s="14">
        <f t="shared" si="2"/>
        <v>0</v>
      </c>
      <c r="U9" s="13">
        <v>0</v>
      </c>
      <c r="V9" s="13">
        <v>0</v>
      </c>
      <c r="W9" s="13">
        <v>0</v>
      </c>
      <c r="X9" s="14">
        <f t="shared" si="3"/>
        <v>0</v>
      </c>
      <c r="Y9" s="14">
        <f t="shared" si="4"/>
        <v>0</v>
      </c>
      <c r="Z9" s="15">
        <v>110</v>
      </c>
      <c r="AA9" s="16">
        <v>1</v>
      </c>
    </row>
    <row r="10" spans="1:27" x14ac:dyDescent="0.25">
      <c r="A10" s="32"/>
      <c r="B10" s="12">
        <v>4</v>
      </c>
      <c r="C10" s="12">
        <v>735749</v>
      </c>
      <c r="D10" s="12">
        <v>6744</v>
      </c>
      <c r="E10" s="12" t="s">
        <v>24</v>
      </c>
      <c r="F10" s="12">
        <v>2005</v>
      </c>
      <c r="G10" s="12" t="s">
        <v>20</v>
      </c>
      <c r="H10" s="12" t="s">
        <v>21</v>
      </c>
      <c r="I10" s="13">
        <v>0</v>
      </c>
      <c r="J10" s="13">
        <v>0</v>
      </c>
      <c r="K10" s="13">
        <v>0</v>
      </c>
      <c r="L10" s="14">
        <f t="shared" si="0"/>
        <v>0</v>
      </c>
      <c r="M10" s="13">
        <v>0</v>
      </c>
      <c r="N10" s="13">
        <v>0</v>
      </c>
      <c r="O10" s="13">
        <v>0</v>
      </c>
      <c r="P10" s="14">
        <f t="shared" si="1"/>
        <v>0</v>
      </c>
      <c r="Q10" s="13">
        <v>0</v>
      </c>
      <c r="R10" s="13">
        <v>0</v>
      </c>
      <c r="S10" s="13">
        <v>0</v>
      </c>
      <c r="T10" s="14">
        <f t="shared" si="2"/>
        <v>0</v>
      </c>
      <c r="U10" s="13">
        <v>0</v>
      </c>
      <c r="V10" s="13">
        <v>0</v>
      </c>
      <c r="W10" s="13">
        <v>0</v>
      </c>
      <c r="X10" s="14">
        <f t="shared" si="3"/>
        <v>0</v>
      </c>
      <c r="Y10" s="14">
        <f t="shared" si="4"/>
        <v>0</v>
      </c>
      <c r="Z10" s="15">
        <v>110</v>
      </c>
      <c r="AA10" s="16">
        <v>1</v>
      </c>
    </row>
    <row r="11" spans="1:27" x14ac:dyDescent="0.25">
      <c r="A11" s="32"/>
      <c r="B11" s="12">
        <v>5</v>
      </c>
      <c r="C11" s="12">
        <v>738036</v>
      </c>
      <c r="D11" s="12">
        <v>6744</v>
      </c>
      <c r="E11" s="12" t="s">
        <v>25</v>
      </c>
      <c r="F11" s="12">
        <v>2006</v>
      </c>
      <c r="G11" s="12" t="s">
        <v>20</v>
      </c>
      <c r="H11" s="12" t="s">
        <v>21</v>
      </c>
      <c r="I11" s="13">
        <v>0</v>
      </c>
      <c r="J11" s="13">
        <v>0</v>
      </c>
      <c r="K11" s="13">
        <v>0</v>
      </c>
      <c r="L11" s="14">
        <f t="shared" si="0"/>
        <v>0</v>
      </c>
      <c r="M11" s="13">
        <v>0</v>
      </c>
      <c r="N11" s="13">
        <v>0</v>
      </c>
      <c r="O11" s="13">
        <v>0</v>
      </c>
      <c r="P11" s="14">
        <f t="shared" si="1"/>
        <v>0</v>
      </c>
      <c r="Q11" s="13">
        <v>0</v>
      </c>
      <c r="R11" s="13">
        <v>0</v>
      </c>
      <c r="S11" s="13">
        <v>0</v>
      </c>
      <c r="T11" s="14">
        <f t="shared" si="2"/>
        <v>0</v>
      </c>
      <c r="U11" s="13">
        <v>0</v>
      </c>
      <c r="V11" s="13">
        <v>0</v>
      </c>
      <c r="W11" s="13">
        <v>0</v>
      </c>
      <c r="X11" s="14">
        <f t="shared" si="3"/>
        <v>0</v>
      </c>
      <c r="Y11" s="14">
        <f t="shared" si="4"/>
        <v>0</v>
      </c>
      <c r="Z11" s="15">
        <v>110</v>
      </c>
      <c r="AA11" s="16">
        <v>1</v>
      </c>
    </row>
    <row r="12" spans="1:27" x14ac:dyDescent="0.25">
      <c r="A12" s="32"/>
      <c r="B12" s="12">
        <v>6</v>
      </c>
      <c r="C12" s="12">
        <v>411411</v>
      </c>
      <c r="D12" s="12">
        <v>6744</v>
      </c>
      <c r="E12" s="12" t="s">
        <v>26</v>
      </c>
      <c r="F12" s="12">
        <v>2005</v>
      </c>
      <c r="G12" s="12" t="s">
        <v>20</v>
      </c>
      <c r="H12" s="12" t="s">
        <v>21</v>
      </c>
      <c r="I12" s="13">
        <v>0</v>
      </c>
      <c r="J12" s="13">
        <v>0</v>
      </c>
      <c r="K12" s="13">
        <v>0</v>
      </c>
      <c r="L12" s="14">
        <f t="shared" si="0"/>
        <v>0</v>
      </c>
      <c r="M12" s="13">
        <v>0</v>
      </c>
      <c r="N12" s="13">
        <v>0</v>
      </c>
      <c r="O12" s="13">
        <v>0</v>
      </c>
      <c r="P12" s="14">
        <f t="shared" si="1"/>
        <v>0</v>
      </c>
      <c r="Q12" s="13">
        <v>0</v>
      </c>
      <c r="R12" s="13">
        <v>0</v>
      </c>
      <c r="S12" s="13">
        <v>0</v>
      </c>
      <c r="T12" s="14">
        <f t="shared" si="2"/>
        <v>0</v>
      </c>
      <c r="U12" s="13">
        <v>0</v>
      </c>
      <c r="V12" s="13">
        <v>0</v>
      </c>
      <c r="W12" s="13">
        <v>0</v>
      </c>
      <c r="X12" s="14">
        <f t="shared" si="3"/>
        <v>0</v>
      </c>
      <c r="Y12" s="14">
        <f t="shared" si="4"/>
        <v>0</v>
      </c>
      <c r="Z12" s="15">
        <v>110</v>
      </c>
      <c r="AA12" s="16">
        <v>1</v>
      </c>
    </row>
    <row r="13" spans="1:27" ht="15.75" thickBot="1" x14ac:dyDescent="0.3">
      <c r="A13" s="33"/>
      <c r="B13" s="17">
        <v>7</v>
      </c>
      <c r="C13" s="17">
        <v>957353</v>
      </c>
      <c r="D13" s="17">
        <v>9439</v>
      </c>
      <c r="E13" s="17" t="s">
        <v>27</v>
      </c>
      <c r="F13" s="17">
        <v>2006</v>
      </c>
      <c r="G13" s="17" t="s">
        <v>28</v>
      </c>
      <c r="H13" s="17" t="s">
        <v>29</v>
      </c>
      <c r="I13" s="18">
        <v>0</v>
      </c>
      <c r="J13" s="18">
        <v>0</v>
      </c>
      <c r="K13" s="18">
        <v>0</v>
      </c>
      <c r="L13" s="19">
        <f t="shared" si="0"/>
        <v>0</v>
      </c>
      <c r="M13" s="18">
        <v>0</v>
      </c>
      <c r="N13" s="18">
        <v>0</v>
      </c>
      <c r="O13" s="18">
        <v>0</v>
      </c>
      <c r="P13" s="19">
        <f t="shared" si="1"/>
        <v>0</v>
      </c>
      <c r="Q13" s="18">
        <v>0</v>
      </c>
      <c r="R13" s="18">
        <v>0</v>
      </c>
      <c r="S13" s="18">
        <v>0</v>
      </c>
      <c r="T13" s="19">
        <f t="shared" si="2"/>
        <v>0</v>
      </c>
      <c r="U13" s="18">
        <v>0</v>
      </c>
      <c r="V13" s="18">
        <v>0</v>
      </c>
      <c r="W13" s="18">
        <v>0</v>
      </c>
      <c r="X13" s="19">
        <f t="shared" si="3"/>
        <v>0</v>
      </c>
      <c r="Y13" s="19">
        <f t="shared" si="4"/>
        <v>0</v>
      </c>
      <c r="Z13" s="20">
        <v>110</v>
      </c>
      <c r="AA13" s="21">
        <v>1</v>
      </c>
    </row>
    <row r="14" spans="1:27" x14ac:dyDescent="0.25">
      <c r="A14" s="31" t="s">
        <v>13</v>
      </c>
      <c r="B14" s="7">
        <v>8</v>
      </c>
      <c r="C14" s="7">
        <v>363574</v>
      </c>
      <c r="D14" s="7">
        <v>3064</v>
      </c>
      <c r="E14" s="7" t="s">
        <v>30</v>
      </c>
      <c r="F14" s="7">
        <v>2008</v>
      </c>
      <c r="G14" s="7" t="s">
        <v>31</v>
      </c>
      <c r="H14" s="7" t="s">
        <v>32</v>
      </c>
      <c r="I14" s="8">
        <v>0</v>
      </c>
      <c r="J14" s="8">
        <v>0</v>
      </c>
      <c r="K14" s="8">
        <v>0</v>
      </c>
      <c r="L14" s="9">
        <f t="shared" si="0"/>
        <v>0</v>
      </c>
      <c r="M14" s="8">
        <v>0</v>
      </c>
      <c r="N14" s="8">
        <v>0</v>
      </c>
      <c r="O14" s="8">
        <v>0</v>
      </c>
      <c r="P14" s="9">
        <f t="shared" si="1"/>
        <v>0</v>
      </c>
      <c r="Q14" s="8">
        <v>0</v>
      </c>
      <c r="R14" s="8">
        <v>0</v>
      </c>
      <c r="S14" s="8">
        <v>0</v>
      </c>
      <c r="T14" s="9">
        <f t="shared" si="2"/>
        <v>0</v>
      </c>
      <c r="U14" s="8">
        <v>0</v>
      </c>
      <c r="V14" s="8">
        <v>0</v>
      </c>
      <c r="W14" s="8">
        <v>0</v>
      </c>
      <c r="X14" s="9">
        <f t="shared" si="3"/>
        <v>0</v>
      </c>
      <c r="Y14" s="9">
        <f t="shared" si="4"/>
        <v>0</v>
      </c>
      <c r="Z14" s="10">
        <v>110</v>
      </c>
      <c r="AA14" s="11">
        <v>2</v>
      </c>
    </row>
    <row r="15" spans="1:27" x14ac:dyDescent="0.25">
      <c r="A15" s="32"/>
      <c r="B15" s="12">
        <v>9</v>
      </c>
      <c r="C15" s="12">
        <v>895987</v>
      </c>
      <c r="D15" s="12">
        <v>8537</v>
      </c>
      <c r="E15" s="12" t="s">
        <v>33</v>
      </c>
      <c r="F15" s="12">
        <v>2005</v>
      </c>
      <c r="G15" s="12" t="s">
        <v>34</v>
      </c>
      <c r="H15" s="12" t="s">
        <v>35</v>
      </c>
      <c r="I15" s="13">
        <v>0</v>
      </c>
      <c r="J15" s="13">
        <v>0</v>
      </c>
      <c r="K15" s="13">
        <v>0</v>
      </c>
      <c r="L15" s="14">
        <f t="shared" si="0"/>
        <v>0</v>
      </c>
      <c r="M15" s="13">
        <v>0</v>
      </c>
      <c r="N15" s="13">
        <v>0</v>
      </c>
      <c r="O15" s="13">
        <v>0</v>
      </c>
      <c r="P15" s="14">
        <f t="shared" si="1"/>
        <v>0</v>
      </c>
      <c r="Q15" s="13">
        <v>0</v>
      </c>
      <c r="R15" s="13">
        <v>0</v>
      </c>
      <c r="S15" s="13">
        <v>0</v>
      </c>
      <c r="T15" s="14">
        <f t="shared" si="2"/>
        <v>0</v>
      </c>
      <c r="U15" s="13">
        <v>0</v>
      </c>
      <c r="V15" s="13">
        <v>0</v>
      </c>
      <c r="W15" s="13">
        <v>0</v>
      </c>
      <c r="X15" s="14">
        <f t="shared" si="3"/>
        <v>0</v>
      </c>
      <c r="Y15" s="14">
        <f t="shared" si="4"/>
        <v>0</v>
      </c>
      <c r="Z15" s="15">
        <v>110</v>
      </c>
      <c r="AA15" s="16">
        <v>1</v>
      </c>
    </row>
    <row r="16" spans="1:27" x14ac:dyDescent="0.25">
      <c r="A16" s="32"/>
      <c r="B16" s="12">
        <v>10</v>
      </c>
      <c r="C16" s="12">
        <v>191844</v>
      </c>
      <c r="D16" s="12">
        <v>8537</v>
      </c>
      <c r="E16" s="12" t="s">
        <v>36</v>
      </c>
      <c r="F16" s="12">
        <v>2008</v>
      </c>
      <c r="G16" s="12" t="s">
        <v>34</v>
      </c>
      <c r="H16" s="12" t="s">
        <v>35</v>
      </c>
      <c r="I16" s="13">
        <v>0</v>
      </c>
      <c r="J16" s="13">
        <v>0</v>
      </c>
      <c r="K16" s="13">
        <v>0</v>
      </c>
      <c r="L16" s="14">
        <f t="shared" si="0"/>
        <v>0</v>
      </c>
      <c r="M16" s="13">
        <v>0</v>
      </c>
      <c r="N16" s="13">
        <v>0</v>
      </c>
      <c r="O16" s="13">
        <v>0</v>
      </c>
      <c r="P16" s="14">
        <f t="shared" si="1"/>
        <v>0</v>
      </c>
      <c r="Q16" s="13">
        <v>0</v>
      </c>
      <c r="R16" s="13">
        <v>0</v>
      </c>
      <c r="S16" s="13">
        <v>0</v>
      </c>
      <c r="T16" s="14">
        <f t="shared" si="2"/>
        <v>0</v>
      </c>
      <c r="U16" s="13">
        <v>0</v>
      </c>
      <c r="V16" s="13">
        <v>0</v>
      </c>
      <c r="W16" s="13">
        <v>0</v>
      </c>
      <c r="X16" s="14">
        <f t="shared" si="3"/>
        <v>0</v>
      </c>
      <c r="Y16" s="14">
        <f t="shared" si="4"/>
        <v>0</v>
      </c>
      <c r="Z16" s="15">
        <v>110</v>
      </c>
      <c r="AA16" s="16">
        <v>2</v>
      </c>
    </row>
    <row r="17" spans="1:27" x14ac:dyDescent="0.25">
      <c r="A17" s="32"/>
      <c r="B17" s="12">
        <v>11</v>
      </c>
      <c r="C17" s="12">
        <v>164922</v>
      </c>
      <c r="D17" s="12">
        <v>8537</v>
      </c>
      <c r="E17" s="12" t="s">
        <v>37</v>
      </c>
      <c r="F17" s="12">
        <v>2008</v>
      </c>
      <c r="G17" s="12" t="s">
        <v>34</v>
      </c>
      <c r="H17" s="12" t="s">
        <v>35</v>
      </c>
      <c r="I17" s="13">
        <v>0</v>
      </c>
      <c r="J17" s="13">
        <v>0</v>
      </c>
      <c r="K17" s="13">
        <v>0</v>
      </c>
      <c r="L17" s="14">
        <f t="shared" si="0"/>
        <v>0</v>
      </c>
      <c r="M17" s="13">
        <v>0</v>
      </c>
      <c r="N17" s="13">
        <v>0</v>
      </c>
      <c r="O17" s="13">
        <v>0</v>
      </c>
      <c r="P17" s="14">
        <f t="shared" si="1"/>
        <v>0</v>
      </c>
      <c r="Q17" s="13">
        <v>0</v>
      </c>
      <c r="R17" s="13">
        <v>0</v>
      </c>
      <c r="S17" s="13">
        <v>0</v>
      </c>
      <c r="T17" s="14">
        <f t="shared" si="2"/>
        <v>0</v>
      </c>
      <c r="U17" s="13">
        <v>0</v>
      </c>
      <c r="V17" s="13">
        <v>0</v>
      </c>
      <c r="W17" s="13">
        <v>0</v>
      </c>
      <c r="X17" s="14">
        <f t="shared" si="3"/>
        <v>0</v>
      </c>
      <c r="Y17" s="14">
        <f t="shared" si="4"/>
        <v>0</v>
      </c>
      <c r="Z17" s="15">
        <v>110</v>
      </c>
      <c r="AA17" s="16">
        <v>2</v>
      </c>
    </row>
    <row r="18" spans="1:27" x14ac:dyDescent="0.25">
      <c r="A18" s="32"/>
      <c r="B18" s="12">
        <v>12</v>
      </c>
      <c r="C18" s="12">
        <v>104084</v>
      </c>
      <c r="D18" s="12">
        <v>3479</v>
      </c>
      <c r="E18" s="12" t="s">
        <v>38</v>
      </c>
      <c r="F18" s="12">
        <v>2005</v>
      </c>
      <c r="G18" s="12" t="s">
        <v>39</v>
      </c>
      <c r="H18" s="12" t="s">
        <v>40</v>
      </c>
      <c r="I18" s="13">
        <v>0</v>
      </c>
      <c r="J18" s="13">
        <v>0</v>
      </c>
      <c r="K18" s="13">
        <v>0</v>
      </c>
      <c r="L18" s="14">
        <f t="shared" si="0"/>
        <v>0</v>
      </c>
      <c r="M18" s="13">
        <v>0</v>
      </c>
      <c r="N18" s="13">
        <v>0</v>
      </c>
      <c r="O18" s="13">
        <v>0</v>
      </c>
      <c r="P18" s="14">
        <f t="shared" si="1"/>
        <v>0</v>
      </c>
      <c r="Q18" s="13">
        <v>0</v>
      </c>
      <c r="R18" s="13">
        <v>0</v>
      </c>
      <c r="S18" s="13">
        <v>0</v>
      </c>
      <c r="T18" s="14">
        <f t="shared" si="2"/>
        <v>0</v>
      </c>
      <c r="U18" s="13">
        <v>0</v>
      </c>
      <c r="V18" s="13">
        <v>0</v>
      </c>
      <c r="W18" s="13">
        <v>0</v>
      </c>
      <c r="X18" s="14">
        <f t="shared" si="3"/>
        <v>0</v>
      </c>
      <c r="Y18" s="14">
        <f t="shared" si="4"/>
        <v>0</v>
      </c>
      <c r="Z18" s="15">
        <v>110</v>
      </c>
      <c r="AA18" s="16">
        <v>1</v>
      </c>
    </row>
    <row r="19" spans="1:27" x14ac:dyDescent="0.25">
      <c r="A19" s="32"/>
      <c r="B19" s="12">
        <v>13</v>
      </c>
      <c r="C19" s="12">
        <v>178853</v>
      </c>
      <c r="D19" s="12">
        <v>1942</v>
      </c>
      <c r="E19" s="12" t="s">
        <v>41</v>
      </c>
      <c r="F19" s="12">
        <v>2006</v>
      </c>
      <c r="G19" s="12" t="s">
        <v>42</v>
      </c>
      <c r="H19" s="12" t="s">
        <v>43</v>
      </c>
      <c r="I19" s="13">
        <v>0</v>
      </c>
      <c r="J19" s="13">
        <v>0</v>
      </c>
      <c r="K19" s="13">
        <v>0</v>
      </c>
      <c r="L19" s="14">
        <f t="shared" si="0"/>
        <v>0</v>
      </c>
      <c r="M19" s="13">
        <v>0</v>
      </c>
      <c r="N19" s="13">
        <v>0</v>
      </c>
      <c r="O19" s="13">
        <v>0</v>
      </c>
      <c r="P19" s="14">
        <f t="shared" si="1"/>
        <v>0</v>
      </c>
      <c r="Q19" s="13">
        <v>0</v>
      </c>
      <c r="R19" s="13">
        <v>0</v>
      </c>
      <c r="S19" s="13">
        <v>0</v>
      </c>
      <c r="T19" s="14">
        <f t="shared" si="2"/>
        <v>0</v>
      </c>
      <c r="U19" s="13">
        <v>0</v>
      </c>
      <c r="V19" s="13">
        <v>0</v>
      </c>
      <c r="W19" s="13">
        <v>0</v>
      </c>
      <c r="X19" s="14">
        <f t="shared" si="3"/>
        <v>0</v>
      </c>
      <c r="Y19" s="14">
        <f t="shared" si="4"/>
        <v>0</v>
      </c>
      <c r="Z19" s="15">
        <v>110</v>
      </c>
      <c r="AA19" s="16">
        <v>1</v>
      </c>
    </row>
    <row r="20" spans="1:27" ht="15.75" thickBot="1" x14ac:dyDescent="0.3">
      <c r="A20" s="33"/>
      <c r="B20" s="17">
        <v>14</v>
      </c>
      <c r="C20" s="17">
        <v>371812</v>
      </c>
      <c r="D20" s="17">
        <v>1942</v>
      </c>
      <c r="E20" s="17" t="s">
        <v>44</v>
      </c>
      <c r="F20" s="17">
        <v>2005</v>
      </c>
      <c r="G20" s="17" t="s">
        <v>42</v>
      </c>
      <c r="H20" s="17" t="s">
        <v>45</v>
      </c>
      <c r="I20" s="18">
        <v>0</v>
      </c>
      <c r="J20" s="18">
        <v>0</v>
      </c>
      <c r="K20" s="18">
        <v>0</v>
      </c>
      <c r="L20" s="19">
        <f t="shared" si="0"/>
        <v>0</v>
      </c>
      <c r="M20" s="18">
        <v>0</v>
      </c>
      <c r="N20" s="18">
        <v>0</v>
      </c>
      <c r="O20" s="18">
        <v>0</v>
      </c>
      <c r="P20" s="19">
        <f t="shared" si="1"/>
        <v>0</v>
      </c>
      <c r="Q20" s="18">
        <v>0</v>
      </c>
      <c r="R20" s="18">
        <v>0</v>
      </c>
      <c r="S20" s="18">
        <v>0</v>
      </c>
      <c r="T20" s="19">
        <f t="shared" si="2"/>
        <v>0</v>
      </c>
      <c r="U20" s="18">
        <v>0</v>
      </c>
      <c r="V20" s="18">
        <v>0</v>
      </c>
      <c r="W20" s="18">
        <v>0</v>
      </c>
      <c r="X20" s="19">
        <f t="shared" si="3"/>
        <v>0</v>
      </c>
      <c r="Y20" s="19">
        <f t="shared" si="4"/>
        <v>0</v>
      </c>
      <c r="Z20" s="20">
        <v>110</v>
      </c>
      <c r="AA20" s="21">
        <v>1</v>
      </c>
    </row>
    <row r="21" spans="1:27" x14ac:dyDescent="0.25">
      <c r="A21" s="31" t="s">
        <v>14</v>
      </c>
      <c r="B21" s="7">
        <v>15</v>
      </c>
      <c r="C21" s="7">
        <v>267462</v>
      </c>
      <c r="D21" s="7">
        <v>6560</v>
      </c>
      <c r="E21" s="7" t="s">
        <v>46</v>
      </c>
      <c r="F21" s="7">
        <v>2008</v>
      </c>
      <c r="G21" s="7" t="s">
        <v>47</v>
      </c>
      <c r="H21" s="7" t="s">
        <v>48</v>
      </c>
      <c r="I21" s="8">
        <v>0</v>
      </c>
      <c r="J21" s="8">
        <v>0</v>
      </c>
      <c r="K21" s="8">
        <v>0</v>
      </c>
      <c r="L21" s="9">
        <f t="shared" si="0"/>
        <v>0</v>
      </c>
      <c r="M21" s="8">
        <v>0</v>
      </c>
      <c r="N21" s="8">
        <v>0</v>
      </c>
      <c r="O21" s="8">
        <v>0</v>
      </c>
      <c r="P21" s="9">
        <f t="shared" si="1"/>
        <v>0</v>
      </c>
      <c r="Q21" s="8">
        <v>0</v>
      </c>
      <c r="R21" s="8">
        <v>0</v>
      </c>
      <c r="S21" s="8">
        <v>0</v>
      </c>
      <c r="T21" s="9">
        <f t="shared" si="2"/>
        <v>0</v>
      </c>
      <c r="U21" s="8">
        <v>0</v>
      </c>
      <c r="V21" s="8">
        <v>0</v>
      </c>
      <c r="W21" s="8">
        <v>0</v>
      </c>
      <c r="X21" s="9">
        <f t="shared" si="3"/>
        <v>0</v>
      </c>
      <c r="Y21" s="9">
        <f t="shared" si="4"/>
        <v>0</v>
      </c>
      <c r="Z21" s="10">
        <v>110</v>
      </c>
      <c r="AA21" s="11">
        <v>2</v>
      </c>
    </row>
    <row r="22" spans="1:27" x14ac:dyDescent="0.25">
      <c r="A22" s="32"/>
      <c r="B22" s="12">
        <v>16</v>
      </c>
      <c r="C22" s="12">
        <v>920716</v>
      </c>
      <c r="D22" s="12">
        <v>5965</v>
      </c>
      <c r="E22" s="12" t="s">
        <v>49</v>
      </c>
      <c r="F22" s="12">
        <v>2008</v>
      </c>
      <c r="G22" s="12" t="s">
        <v>50</v>
      </c>
      <c r="H22" s="12" t="s">
        <v>51</v>
      </c>
      <c r="I22" s="13">
        <v>0</v>
      </c>
      <c r="J22" s="13">
        <v>0</v>
      </c>
      <c r="K22" s="13">
        <v>0</v>
      </c>
      <c r="L22" s="14">
        <f>I22+J22-K22</f>
        <v>0</v>
      </c>
      <c r="M22" s="13">
        <v>0</v>
      </c>
      <c r="N22" s="13">
        <v>0</v>
      </c>
      <c r="O22" s="13">
        <v>0</v>
      </c>
      <c r="P22" s="14">
        <f>M22+N22-O22</f>
        <v>0</v>
      </c>
      <c r="Q22" s="13">
        <v>0</v>
      </c>
      <c r="R22" s="13">
        <v>0</v>
      </c>
      <c r="S22" s="13">
        <v>0</v>
      </c>
      <c r="T22" s="14">
        <f>Q22+R22-S22</f>
        <v>0</v>
      </c>
      <c r="U22" s="13">
        <v>0</v>
      </c>
      <c r="V22" s="13">
        <v>0</v>
      </c>
      <c r="W22" s="13">
        <v>0</v>
      </c>
      <c r="X22" s="14">
        <f>U22+V22-W22</f>
        <v>0</v>
      </c>
      <c r="Y22" s="14">
        <f>L22+P22+T22+X22</f>
        <v>0</v>
      </c>
      <c r="Z22" s="15">
        <v>110</v>
      </c>
      <c r="AA22" s="16">
        <v>2</v>
      </c>
    </row>
    <row r="23" spans="1:27" x14ac:dyDescent="0.25">
      <c r="A23" s="32"/>
      <c r="B23" s="12">
        <v>17</v>
      </c>
      <c r="C23" s="12">
        <v>603423</v>
      </c>
      <c r="D23" s="12">
        <v>5965</v>
      </c>
      <c r="E23" s="12" t="s">
        <v>52</v>
      </c>
      <c r="F23" s="12">
        <v>2008</v>
      </c>
      <c r="G23" s="12" t="s">
        <v>50</v>
      </c>
      <c r="H23" s="12" t="s">
        <v>51</v>
      </c>
      <c r="I23" s="13">
        <v>0</v>
      </c>
      <c r="J23" s="13">
        <v>0</v>
      </c>
      <c r="K23" s="13">
        <v>0</v>
      </c>
      <c r="L23" s="14">
        <f>I23+J23-K23</f>
        <v>0</v>
      </c>
      <c r="M23" s="13">
        <v>0</v>
      </c>
      <c r="N23" s="13">
        <v>0</v>
      </c>
      <c r="O23" s="13">
        <v>0</v>
      </c>
      <c r="P23" s="14">
        <f>M23+N23-O23</f>
        <v>0</v>
      </c>
      <c r="Q23" s="13">
        <v>0</v>
      </c>
      <c r="R23" s="13">
        <v>0</v>
      </c>
      <c r="S23" s="13">
        <v>0</v>
      </c>
      <c r="T23" s="14">
        <f>Q23+R23-S23</f>
        <v>0</v>
      </c>
      <c r="U23" s="13">
        <v>0</v>
      </c>
      <c r="V23" s="13">
        <v>0</v>
      </c>
      <c r="W23" s="13">
        <v>0</v>
      </c>
      <c r="X23" s="14">
        <f>U23+V23-W23</f>
        <v>0</v>
      </c>
      <c r="Y23" s="14">
        <f>L23+P23+T23+X23</f>
        <v>0</v>
      </c>
      <c r="Z23" s="15">
        <v>110</v>
      </c>
      <c r="AA23" s="16">
        <v>2</v>
      </c>
    </row>
    <row r="24" spans="1:27" x14ac:dyDescent="0.25">
      <c r="A24" s="32"/>
      <c r="B24" s="12">
        <v>18</v>
      </c>
      <c r="C24" s="12">
        <v>812259</v>
      </c>
      <c r="D24" s="12">
        <v>5965</v>
      </c>
      <c r="E24" s="12" t="s">
        <v>53</v>
      </c>
      <c r="F24" s="12">
        <v>2007</v>
      </c>
      <c r="G24" s="12" t="s">
        <v>50</v>
      </c>
      <c r="H24" s="12" t="s">
        <v>51</v>
      </c>
      <c r="I24" s="13">
        <v>0</v>
      </c>
      <c r="J24" s="13">
        <v>0</v>
      </c>
      <c r="K24" s="13">
        <v>0</v>
      </c>
      <c r="L24" s="14">
        <f>I24+J24-K24</f>
        <v>0</v>
      </c>
      <c r="M24" s="13">
        <v>0</v>
      </c>
      <c r="N24" s="13">
        <v>0</v>
      </c>
      <c r="O24" s="13">
        <v>0</v>
      </c>
      <c r="P24" s="14">
        <f>M24+N24-O24</f>
        <v>0</v>
      </c>
      <c r="Q24" s="13">
        <v>0</v>
      </c>
      <c r="R24" s="13">
        <v>0</v>
      </c>
      <c r="S24" s="13">
        <v>0</v>
      </c>
      <c r="T24" s="14">
        <f>Q24+R24-S24</f>
        <v>0</v>
      </c>
      <c r="U24" s="13">
        <v>0</v>
      </c>
      <c r="V24" s="13">
        <v>0</v>
      </c>
      <c r="W24" s="13">
        <v>0</v>
      </c>
      <c r="X24" s="14">
        <f>U24+V24-W24</f>
        <v>0</v>
      </c>
      <c r="Y24" s="14">
        <f>L24+P24+T24+X24</f>
        <v>0</v>
      </c>
      <c r="Z24" s="15">
        <v>110</v>
      </c>
      <c r="AA24" s="16">
        <v>2</v>
      </c>
    </row>
    <row r="25" spans="1:27" x14ac:dyDescent="0.25">
      <c r="A25" s="32"/>
      <c r="B25" s="12">
        <v>19</v>
      </c>
      <c r="C25" s="12">
        <v>673288</v>
      </c>
      <c r="D25" s="12">
        <v>5965</v>
      </c>
      <c r="E25" s="12" t="s">
        <v>54</v>
      </c>
      <c r="F25" s="12">
        <v>2006</v>
      </c>
      <c r="G25" s="12" t="s">
        <v>50</v>
      </c>
      <c r="H25" s="12" t="s">
        <v>51</v>
      </c>
      <c r="I25" s="13">
        <v>0</v>
      </c>
      <c r="J25" s="13">
        <v>0</v>
      </c>
      <c r="K25" s="13">
        <v>0</v>
      </c>
      <c r="L25" s="14">
        <f t="shared" si="0"/>
        <v>0</v>
      </c>
      <c r="M25" s="13">
        <v>0</v>
      </c>
      <c r="N25" s="13">
        <v>0</v>
      </c>
      <c r="O25" s="13">
        <v>0</v>
      </c>
      <c r="P25" s="14">
        <f t="shared" si="1"/>
        <v>0</v>
      </c>
      <c r="Q25" s="13">
        <v>0</v>
      </c>
      <c r="R25" s="13">
        <v>0</v>
      </c>
      <c r="S25" s="13">
        <v>0</v>
      </c>
      <c r="T25" s="14">
        <f t="shared" si="2"/>
        <v>0</v>
      </c>
      <c r="U25" s="13">
        <v>0</v>
      </c>
      <c r="V25" s="13">
        <v>0</v>
      </c>
      <c r="W25" s="13">
        <v>0</v>
      </c>
      <c r="X25" s="14">
        <f t="shared" si="3"/>
        <v>0</v>
      </c>
      <c r="Y25" s="14">
        <f t="shared" si="4"/>
        <v>0</v>
      </c>
      <c r="Z25" s="15">
        <v>110</v>
      </c>
      <c r="AA25" s="16">
        <v>1</v>
      </c>
    </row>
    <row r="26" spans="1:27" x14ac:dyDescent="0.25">
      <c r="A26" s="32"/>
      <c r="B26" s="12">
        <v>20</v>
      </c>
      <c r="C26" s="12">
        <v>199617</v>
      </c>
      <c r="D26" s="12">
        <v>5965</v>
      </c>
      <c r="E26" s="12" t="s">
        <v>55</v>
      </c>
      <c r="F26" s="12">
        <v>2006</v>
      </c>
      <c r="G26" s="12" t="s">
        <v>50</v>
      </c>
      <c r="H26" s="12" t="s">
        <v>56</v>
      </c>
      <c r="I26" s="13">
        <v>0</v>
      </c>
      <c r="J26" s="13">
        <v>0</v>
      </c>
      <c r="K26" s="13">
        <v>0</v>
      </c>
      <c r="L26" s="14">
        <f t="shared" si="0"/>
        <v>0</v>
      </c>
      <c r="M26" s="13">
        <v>0</v>
      </c>
      <c r="N26" s="13">
        <v>0</v>
      </c>
      <c r="O26" s="13">
        <v>0</v>
      </c>
      <c r="P26" s="14">
        <f t="shared" si="1"/>
        <v>0</v>
      </c>
      <c r="Q26" s="13">
        <v>0</v>
      </c>
      <c r="R26" s="13">
        <v>0</v>
      </c>
      <c r="S26" s="13">
        <v>0</v>
      </c>
      <c r="T26" s="14">
        <f t="shared" si="2"/>
        <v>0</v>
      </c>
      <c r="U26" s="13">
        <v>0</v>
      </c>
      <c r="V26" s="13">
        <v>0</v>
      </c>
      <c r="W26" s="13">
        <v>0</v>
      </c>
      <c r="X26" s="14">
        <f t="shared" si="3"/>
        <v>0</v>
      </c>
      <c r="Y26" s="14">
        <f t="shared" si="4"/>
        <v>0</v>
      </c>
      <c r="Z26" s="15">
        <v>110</v>
      </c>
      <c r="AA26" s="16">
        <v>1</v>
      </c>
    </row>
    <row r="27" spans="1:27" ht="15.75" thickBot="1" x14ac:dyDescent="0.3">
      <c r="A27" s="33"/>
      <c r="B27" s="17">
        <v>21</v>
      </c>
      <c r="C27" s="17">
        <v>333402</v>
      </c>
      <c r="D27" s="17">
        <v>1807</v>
      </c>
      <c r="E27" s="17" t="s">
        <v>57</v>
      </c>
      <c r="F27" s="17">
        <v>2005</v>
      </c>
      <c r="G27" s="17" t="s">
        <v>58</v>
      </c>
      <c r="H27" s="17" t="s">
        <v>59</v>
      </c>
      <c r="I27" s="18">
        <v>0</v>
      </c>
      <c r="J27" s="18">
        <v>0</v>
      </c>
      <c r="K27" s="18">
        <v>0</v>
      </c>
      <c r="L27" s="19">
        <f t="shared" si="0"/>
        <v>0</v>
      </c>
      <c r="M27" s="18">
        <v>0</v>
      </c>
      <c r="N27" s="18">
        <v>0</v>
      </c>
      <c r="O27" s="18">
        <v>0</v>
      </c>
      <c r="P27" s="19">
        <f t="shared" si="1"/>
        <v>0</v>
      </c>
      <c r="Q27" s="18">
        <v>0</v>
      </c>
      <c r="R27" s="18">
        <v>0</v>
      </c>
      <c r="S27" s="18">
        <v>0</v>
      </c>
      <c r="T27" s="19">
        <f t="shared" si="2"/>
        <v>0</v>
      </c>
      <c r="U27" s="18">
        <v>0</v>
      </c>
      <c r="V27" s="18">
        <v>0</v>
      </c>
      <c r="W27" s="18">
        <v>0</v>
      </c>
      <c r="X27" s="19">
        <f t="shared" si="3"/>
        <v>0</v>
      </c>
      <c r="Y27" s="19">
        <f t="shared" si="4"/>
        <v>0</v>
      </c>
      <c r="Z27" s="20">
        <v>110</v>
      </c>
      <c r="AA27" s="21">
        <v>1</v>
      </c>
    </row>
    <row r="28" spans="1:27" x14ac:dyDescent="0.25">
      <c r="A28" s="34" t="s">
        <v>15</v>
      </c>
      <c r="B28" s="22">
        <v>22</v>
      </c>
      <c r="C28" s="22">
        <v>796094</v>
      </c>
      <c r="D28" s="22">
        <v>5965</v>
      </c>
      <c r="E28" s="22" t="s">
        <v>60</v>
      </c>
      <c r="F28" s="22">
        <v>2006</v>
      </c>
      <c r="G28" s="22" t="s">
        <v>50</v>
      </c>
      <c r="H28" s="22" t="s">
        <v>61</v>
      </c>
      <c r="I28" s="23">
        <v>0</v>
      </c>
      <c r="J28" s="23">
        <v>0</v>
      </c>
      <c r="K28" s="23">
        <v>0</v>
      </c>
      <c r="L28" s="24">
        <f>I28+J28-K28</f>
        <v>0</v>
      </c>
      <c r="M28" s="23">
        <v>0</v>
      </c>
      <c r="N28" s="23">
        <v>0</v>
      </c>
      <c r="O28" s="23">
        <v>0</v>
      </c>
      <c r="P28" s="24">
        <f>M28+N28-O28</f>
        <v>0</v>
      </c>
      <c r="Q28" s="23">
        <v>0</v>
      </c>
      <c r="R28" s="23">
        <v>0</v>
      </c>
      <c r="S28" s="23">
        <v>0</v>
      </c>
      <c r="T28" s="24">
        <f>Q28+R28-S28</f>
        <v>0</v>
      </c>
      <c r="U28" s="23">
        <v>0</v>
      </c>
      <c r="V28" s="23">
        <v>0</v>
      </c>
      <c r="W28" s="23">
        <v>0</v>
      </c>
      <c r="X28" s="24">
        <f>U28+V28-W28</f>
        <v>0</v>
      </c>
      <c r="Y28" s="24">
        <f>L28+P28+T28+X28</f>
        <v>0</v>
      </c>
      <c r="Z28" s="25">
        <v>110</v>
      </c>
      <c r="AA28" s="26">
        <v>1</v>
      </c>
    </row>
    <row r="29" spans="1:27" x14ac:dyDescent="0.25">
      <c r="A29" s="32"/>
      <c r="B29" s="12">
        <v>23</v>
      </c>
      <c r="C29" s="12">
        <v>406109</v>
      </c>
      <c r="D29" s="12">
        <v>5965</v>
      </c>
      <c r="E29" s="12" t="s">
        <v>62</v>
      </c>
      <c r="F29" s="12">
        <v>2008</v>
      </c>
      <c r="G29" s="12" t="s">
        <v>50</v>
      </c>
      <c r="H29" s="12" t="s">
        <v>61</v>
      </c>
      <c r="I29" s="13">
        <v>0</v>
      </c>
      <c r="J29" s="13">
        <v>0</v>
      </c>
      <c r="K29" s="13">
        <v>0</v>
      </c>
      <c r="L29" s="14">
        <f>I29+J29-K29</f>
        <v>0</v>
      </c>
      <c r="M29" s="13">
        <v>0</v>
      </c>
      <c r="N29" s="13">
        <v>0</v>
      </c>
      <c r="O29" s="13">
        <v>0</v>
      </c>
      <c r="P29" s="14">
        <f>M29+N29-O29</f>
        <v>0</v>
      </c>
      <c r="Q29" s="13">
        <v>0</v>
      </c>
      <c r="R29" s="13">
        <v>0</v>
      </c>
      <c r="S29" s="13">
        <v>0</v>
      </c>
      <c r="T29" s="14">
        <f>Q29+R29-S29</f>
        <v>0</v>
      </c>
      <c r="U29" s="13">
        <v>0</v>
      </c>
      <c r="V29" s="13">
        <v>0</v>
      </c>
      <c r="W29" s="13">
        <v>0</v>
      </c>
      <c r="X29" s="14">
        <f>U29+V29-W29</f>
        <v>0</v>
      </c>
      <c r="Y29" s="14">
        <f>L29+P29+T29+X29</f>
        <v>0</v>
      </c>
      <c r="Z29" s="15">
        <v>110</v>
      </c>
      <c r="AA29" s="16">
        <v>2</v>
      </c>
    </row>
    <row r="30" spans="1:27" x14ac:dyDescent="0.25">
      <c r="A30" s="32"/>
      <c r="B30" s="12">
        <v>24</v>
      </c>
      <c r="C30" s="12">
        <v>676246</v>
      </c>
      <c r="D30" s="12">
        <v>4905</v>
      </c>
      <c r="E30" s="12" t="s">
        <v>63</v>
      </c>
      <c r="F30" s="12">
        <v>2006</v>
      </c>
      <c r="G30" s="12" t="s">
        <v>64</v>
      </c>
      <c r="H30" s="12" t="s">
        <v>65</v>
      </c>
      <c r="I30" s="13">
        <v>0</v>
      </c>
      <c r="J30" s="13">
        <v>0</v>
      </c>
      <c r="K30" s="13">
        <v>0</v>
      </c>
      <c r="L30" s="14">
        <f t="shared" ref="L30:L33" si="5">I30+J30-K30</f>
        <v>0</v>
      </c>
      <c r="M30" s="13">
        <v>0</v>
      </c>
      <c r="N30" s="13">
        <v>0</v>
      </c>
      <c r="O30" s="13">
        <v>0</v>
      </c>
      <c r="P30" s="14">
        <f t="shared" ref="P30:P33" si="6">M30+N30-O30</f>
        <v>0</v>
      </c>
      <c r="Q30" s="13">
        <v>0</v>
      </c>
      <c r="R30" s="13">
        <v>0</v>
      </c>
      <c r="S30" s="13">
        <v>0</v>
      </c>
      <c r="T30" s="14">
        <f t="shared" ref="T30:T33" si="7">Q30+R30-S30</f>
        <v>0</v>
      </c>
      <c r="U30" s="13">
        <v>0</v>
      </c>
      <c r="V30" s="13">
        <v>0</v>
      </c>
      <c r="W30" s="13">
        <v>0</v>
      </c>
      <c r="X30" s="14">
        <f t="shared" ref="X30:X33" si="8">U30+V30-W30</f>
        <v>0</v>
      </c>
      <c r="Y30" s="14">
        <f t="shared" ref="Y30:Y33" si="9">L30+P30+T30+X30</f>
        <v>0</v>
      </c>
      <c r="Z30" s="15">
        <v>110</v>
      </c>
      <c r="AA30" s="16">
        <v>1</v>
      </c>
    </row>
    <row r="31" spans="1:27" x14ac:dyDescent="0.25">
      <c r="A31" s="32"/>
      <c r="B31" s="12">
        <v>25</v>
      </c>
      <c r="C31" s="12">
        <v>793689</v>
      </c>
      <c r="D31" s="12">
        <v>4905</v>
      </c>
      <c r="E31" s="12" t="s">
        <v>66</v>
      </c>
      <c r="F31" s="12">
        <v>2006</v>
      </c>
      <c r="G31" s="12" t="s">
        <v>64</v>
      </c>
      <c r="H31" s="12" t="s">
        <v>65</v>
      </c>
      <c r="I31" s="13">
        <v>0</v>
      </c>
      <c r="J31" s="13">
        <v>0</v>
      </c>
      <c r="K31" s="13">
        <v>0</v>
      </c>
      <c r="L31" s="14">
        <f t="shared" si="5"/>
        <v>0</v>
      </c>
      <c r="M31" s="13">
        <v>0</v>
      </c>
      <c r="N31" s="13">
        <v>0</v>
      </c>
      <c r="O31" s="13">
        <v>0</v>
      </c>
      <c r="P31" s="14">
        <f t="shared" si="6"/>
        <v>0</v>
      </c>
      <c r="Q31" s="13">
        <v>0</v>
      </c>
      <c r="R31" s="13">
        <v>0</v>
      </c>
      <c r="S31" s="13">
        <v>0</v>
      </c>
      <c r="T31" s="14">
        <f t="shared" si="7"/>
        <v>0</v>
      </c>
      <c r="U31" s="13">
        <v>0</v>
      </c>
      <c r="V31" s="13">
        <v>0</v>
      </c>
      <c r="W31" s="13">
        <v>0</v>
      </c>
      <c r="X31" s="14">
        <f t="shared" si="8"/>
        <v>0</v>
      </c>
      <c r="Y31" s="14">
        <f t="shared" si="9"/>
        <v>0</v>
      </c>
      <c r="Z31" s="15">
        <v>110</v>
      </c>
      <c r="AA31" s="16">
        <v>1</v>
      </c>
    </row>
    <row r="32" spans="1:27" x14ac:dyDescent="0.25">
      <c r="A32" s="32"/>
      <c r="B32" s="12">
        <v>26</v>
      </c>
      <c r="C32" s="12">
        <v>319250</v>
      </c>
      <c r="D32" s="12">
        <v>4905</v>
      </c>
      <c r="E32" s="12" t="s">
        <v>67</v>
      </c>
      <c r="F32" s="12">
        <v>2008</v>
      </c>
      <c r="G32" s="12" t="s">
        <v>64</v>
      </c>
      <c r="H32" s="12" t="s">
        <v>68</v>
      </c>
      <c r="I32" s="13">
        <v>0</v>
      </c>
      <c r="J32" s="13">
        <v>0</v>
      </c>
      <c r="K32" s="13">
        <v>0</v>
      </c>
      <c r="L32" s="14">
        <f t="shared" si="5"/>
        <v>0</v>
      </c>
      <c r="M32" s="13">
        <v>0</v>
      </c>
      <c r="N32" s="13">
        <v>0</v>
      </c>
      <c r="O32" s="13">
        <v>0</v>
      </c>
      <c r="P32" s="14">
        <f t="shared" si="6"/>
        <v>0</v>
      </c>
      <c r="Q32" s="13">
        <v>0</v>
      </c>
      <c r="R32" s="13">
        <v>0</v>
      </c>
      <c r="S32" s="13">
        <v>0</v>
      </c>
      <c r="T32" s="14">
        <f t="shared" si="7"/>
        <v>0</v>
      </c>
      <c r="U32" s="13">
        <v>0</v>
      </c>
      <c r="V32" s="13">
        <v>0</v>
      </c>
      <c r="W32" s="13">
        <v>0</v>
      </c>
      <c r="X32" s="14">
        <f t="shared" si="8"/>
        <v>0</v>
      </c>
      <c r="Y32" s="14">
        <f t="shared" si="9"/>
        <v>0</v>
      </c>
      <c r="Z32" s="15">
        <v>110</v>
      </c>
      <c r="AA32" s="16">
        <v>2</v>
      </c>
    </row>
    <row r="33" spans="1:27" ht="15.75" thickBot="1" x14ac:dyDescent="0.3">
      <c r="A33" s="33"/>
      <c r="B33" s="17">
        <v>27</v>
      </c>
      <c r="C33" s="17">
        <v>258800</v>
      </c>
      <c r="D33" s="17">
        <v>5380</v>
      </c>
      <c r="E33" s="17" t="s">
        <v>69</v>
      </c>
      <c r="F33" s="17">
        <v>2008</v>
      </c>
      <c r="G33" s="17" t="s">
        <v>70</v>
      </c>
      <c r="H33" s="17" t="s">
        <v>71</v>
      </c>
      <c r="I33" s="18">
        <v>0</v>
      </c>
      <c r="J33" s="18">
        <v>0</v>
      </c>
      <c r="K33" s="18">
        <v>0</v>
      </c>
      <c r="L33" s="19">
        <f t="shared" si="5"/>
        <v>0</v>
      </c>
      <c r="M33" s="18">
        <v>0</v>
      </c>
      <c r="N33" s="18">
        <v>0</v>
      </c>
      <c r="O33" s="18">
        <v>0</v>
      </c>
      <c r="P33" s="19">
        <f t="shared" si="6"/>
        <v>0</v>
      </c>
      <c r="Q33" s="18">
        <v>0</v>
      </c>
      <c r="R33" s="18">
        <v>0</v>
      </c>
      <c r="S33" s="18">
        <v>0</v>
      </c>
      <c r="T33" s="19">
        <f t="shared" si="7"/>
        <v>0</v>
      </c>
      <c r="U33" s="18">
        <v>0</v>
      </c>
      <c r="V33" s="18">
        <v>0</v>
      </c>
      <c r="W33" s="18">
        <v>0</v>
      </c>
      <c r="X33" s="19">
        <f t="shared" si="8"/>
        <v>0</v>
      </c>
      <c r="Y33" s="19">
        <f t="shared" si="9"/>
        <v>0</v>
      </c>
      <c r="Z33" s="20">
        <v>110</v>
      </c>
      <c r="AA33" s="21">
        <v>2</v>
      </c>
    </row>
    <row r="34" spans="1:27" x14ac:dyDescent="0.25">
      <c r="I34" s="27"/>
      <c r="J34" s="27"/>
      <c r="K34" s="27"/>
      <c r="L34" s="28"/>
      <c r="M34" s="27"/>
      <c r="N34" s="27"/>
      <c r="O34" s="27"/>
      <c r="P34" s="28"/>
      <c r="Q34" s="27"/>
      <c r="R34" s="27"/>
      <c r="S34" s="27"/>
      <c r="T34" s="28"/>
      <c r="U34" s="27"/>
      <c r="V34" s="27"/>
      <c r="W34" s="27"/>
      <c r="X34" s="28"/>
      <c r="Y34" s="28"/>
    </row>
    <row r="35" spans="1:27" ht="19.5" thickBot="1" x14ac:dyDescent="0.35">
      <c r="B35" s="1" t="s">
        <v>240</v>
      </c>
      <c r="I35" s="27"/>
      <c r="J35" s="27"/>
      <c r="K35" s="27"/>
      <c r="L35" s="28"/>
      <c r="M35" s="27"/>
      <c r="N35" s="27"/>
      <c r="O35" s="27"/>
      <c r="P35" s="28"/>
      <c r="Q35" s="27"/>
      <c r="R35" s="27"/>
      <c r="S35" s="27"/>
      <c r="T35" s="28"/>
      <c r="U35" s="27"/>
      <c r="V35" s="27"/>
      <c r="W35" s="27"/>
      <c r="X35" s="28"/>
      <c r="Y35" s="28"/>
    </row>
    <row r="36" spans="1:27" ht="15.75" thickBot="1" x14ac:dyDescent="0.3">
      <c r="A36" s="3"/>
      <c r="B36" s="4" t="s">
        <v>2</v>
      </c>
      <c r="C36" s="4" t="s">
        <v>3</v>
      </c>
      <c r="D36" s="4" t="s">
        <v>4</v>
      </c>
      <c r="E36" s="4" t="s">
        <v>5</v>
      </c>
      <c r="F36" s="4" t="s">
        <v>6</v>
      </c>
      <c r="G36" s="4" t="s">
        <v>7</v>
      </c>
      <c r="H36" s="4" t="s">
        <v>8</v>
      </c>
      <c r="I36" s="4" t="s">
        <v>9</v>
      </c>
      <c r="J36" s="4" t="s">
        <v>10</v>
      </c>
      <c r="K36" s="4" t="s">
        <v>11</v>
      </c>
      <c r="L36" s="4" t="s">
        <v>12</v>
      </c>
      <c r="M36" s="4" t="s">
        <v>9</v>
      </c>
      <c r="N36" s="4" t="s">
        <v>10</v>
      </c>
      <c r="O36" s="4" t="s">
        <v>11</v>
      </c>
      <c r="P36" s="4" t="s">
        <v>13</v>
      </c>
      <c r="Q36" s="4" t="s">
        <v>9</v>
      </c>
      <c r="R36" s="4" t="s">
        <v>10</v>
      </c>
      <c r="S36" s="4" t="s">
        <v>11</v>
      </c>
      <c r="T36" s="4" t="s">
        <v>14</v>
      </c>
      <c r="U36" s="4" t="s">
        <v>9</v>
      </c>
      <c r="V36" s="4" t="s">
        <v>10</v>
      </c>
      <c r="W36" s="4" t="s">
        <v>11</v>
      </c>
      <c r="X36" s="4" t="s">
        <v>15</v>
      </c>
      <c r="Y36" s="4" t="s">
        <v>16</v>
      </c>
      <c r="Z36" s="5" t="s">
        <v>17</v>
      </c>
      <c r="AA36" s="6" t="s">
        <v>18</v>
      </c>
    </row>
    <row r="37" spans="1:27" x14ac:dyDescent="0.25">
      <c r="A37" s="31" t="s">
        <v>12</v>
      </c>
      <c r="B37" s="7">
        <v>28</v>
      </c>
      <c r="C37" s="7">
        <v>281860</v>
      </c>
      <c r="D37" s="7">
        <v>7791</v>
      </c>
      <c r="E37" s="7" t="s">
        <v>72</v>
      </c>
      <c r="F37" s="7">
        <v>2008</v>
      </c>
      <c r="G37" s="7" t="s">
        <v>73</v>
      </c>
      <c r="H37" s="7" t="s">
        <v>74</v>
      </c>
      <c r="I37" s="8">
        <v>0</v>
      </c>
      <c r="J37" s="8">
        <v>0</v>
      </c>
      <c r="K37" s="8">
        <v>0</v>
      </c>
      <c r="L37" s="9">
        <f t="shared" ref="L37:L57" si="10">I37+J37-K37</f>
        <v>0</v>
      </c>
      <c r="M37" s="8">
        <v>0</v>
      </c>
      <c r="N37" s="8">
        <v>0</v>
      </c>
      <c r="O37" s="8">
        <v>0</v>
      </c>
      <c r="P37" s="9">
        <f t="shared" ref="P37:P57" si="11">M37+N37-O37</f>
        <v>0</v>
      </c>
      <c r="Q37" s="8">
        <v>0</v>
      </c>
      <c r="R37" s="8">
        <v>0</v>
      </c>
      <c r="S37" s="8">
        <v>0</v>
      </c>
      <c r="T37" s="9">
        <f t="shared" ref="T37:T57" si="12">Q37+R37-S37</f>
        <v>0</v>
      </c>
      <c r="U37" s="8">
        <v>0</v>
      </c>
      <c r="V37" s="8">
        <v>0</v>
      </c>
      <c r="W37" s="8">
        <v>0</v>
      </c>
      <c r="X37" s="9">
        <f t="shared" ref="X37:X57" si="13">U37+V37-W37</f>
        <v>0</v>
      </c>
      <c r="Y37" s="9">
        <f t="shared" ref="Y37:Y57" si="14">L37+P37+T37+X37</f>
        <v>0</v>
      </c>
      <c r="Z37" s="10">
        <v>110</v>
      </c>
      <c r="AA37" s="11">
        <v>2</v>
      </c>
    </row>
    <row r="38" spans="1:27" x14ac:dyDescent="0.25">
      <c r="A38" s="32"/>
      <c r="B38" s="12">
        <v>29</v>
      </c>
      <c r="C38" s="12">
        <v>947130</v>
      </c>
      <c r="D38" s="12">
        <v>7791</v>
      </c>
      <c r="E38" s="12" t="s">
        <v>75</v>
      </c>
      <c r="F38" s="12">
        <v>2008</v>
      </c>
      <c r="G38" s="12" t="s">
        <v>73</v>
      </c>
      <c r="H38" s="12" t="s">
        <v>74</v>
      </c>
      <c r="I38" s="13">
        <v>0</v>
      </c>
      <c r="J38" s="13">
        <v>0</v>
      </c>
      <c r="K38" s="13">
        <v>0</v>
      </c>
      <c r="L38" s="14">
        <f t="shared" si="10"/>
        <v>0</v>
      </c>
      <c r="M38" s="13">
        <v>0</v>
      </c>
      <c r="N38" s="13">
        <v>0</v>
      </c>
      <c r="O38" s="13">
        <v>0</v>
      </c>
      <c r="P38" s="14">
        <f t="shared" si="11"/>
        <v>0</v>
      </c>
      <c r="Q38" s="13">
        <v>0</v>
      </c>
      <c r="R38" s="13">
        <v>0</v>
      </c>
      <c r="S38" s="13">
        <v>0</v>
      </c>
      <c r="T38" s="14">
        <f t="shared" si="12"/>
        <v>0</v>
      </c>
      <c r="U38" s="13">
        <v>0</v>
      </c>
      <c r="V38" s="13">
        <v>0</v>
      </c>
      <c r="W38" s="13">
        <v>0</v>
      </c>
      <c r="X38" s="14">
        <f t="shared" si="13"/>
        <v>0</v>
      </c>
      <c r="Y38" s="14">
        <f t="shared" si="14"/>
        <v>0</v>
      </c>
      <c r="Z38" s="15">
        <v>110</v>
      </c>
      <c r="AA38" s="16">
        <v>2</v>
      </c>
    </row>
    <row r="39" spans="1:27" x14ac:dyDescent="0.25">
      <c r="A39" s="32"/>
      <c r="B39" s="12">
        <v>30</v>
      </c>
      <c r="C39" s="12">
        <v>379495</v>
      </c>
      <c r="D39" s="12">
        <v>7791</v>
      </c>
      <c r="E39" s="12" t="s">
        <v>76</v>
      </c>
      <c r="F39" s="12">
        <v>2007</v>
      </c>
      <c r="G39" s="12" t="s">
        <v>73</v>
      </c>
      <c r="H39" s="12" t="s">
        <v>77</v>
      </c>
      <c r="I39" s="13">
        <v>0</v>
      </c>
      <c r="J39" s="13">
        <v>0</v>
      </c>
      <c r="K39" s="13">
        <v>0</v>
      </c>
      <c r="L39" s="14">
        <f t="shared" si="10"/>
        <v>0</v>
      </c>
      <c r="M39" s="13">
        <v>0</v>
      </c>
      <c r="N39" s="13">
        <v>0</v>
      </c>
      <c r="O39" s="13">
        <v>0</v>
      </c>
      <c r="P39" s="14">
        <f t="shared" si="11"/>
        <v>0</v>
      </c>
      <c r="Q39" s="13">
        <v>0</v>
      </c>
      <c r="R39" s="13">
        <v>0</v>
      </c>
      <c r="S39" s="13">
        <v>0</v>
      </c>
      <c r="T39" s="14">
        <f t="shared" si="12"/>
        <v>0</v>
      </c>
      <c r="U39" s="13">
        <v>0</v>
      </c>
      <c r="V39" s="13">
        <v>0</v>
      </c>
      <c r="W39" s="13">
        <v>0</v>
      </c>
      <c r="X39" s="14">
        <f t="shared" si="13"/>
        <v>0</v>
      </c>
      <c r="Y39" s="14">
        <f t="shared" si="14"/>
        <v>0</v>
      </c>
      <c r="Z39" s="15">
        <v>110</v>
      </c>
      <c r="AA39" s="16">
        <v>2</v>
      </c>
    </row>
    <row r="40" spans="1:27" x14ac:dyDescent="0.25">
      <c r="A40" s="32"/>
      <c r="B40" s="12">
        <v>31</v>
      </c>
      <c r="C40" s="12">
        <v>480875</v>
      </c>
      <c r="D40" s="12">
        <v>7791</v>
      </c>
      <c r="E40" s="12" t="s">
        <v>78</v>
      </c>
      <c r="F40" s="12">
        <v>2008</v>
      </c>
      <c r="G40" s="12" t="s">
        <v>73</v>
      </c>
      <c r="H40" s="12" t="s">
        <v>79</v>
      </c>
      <c r="I40" s="13">
        <v>0</v>
      </c>
      <c r="J40" s="13">
        <v>0</v>
      </c>
      <c r="K40" s="13">
        <v>0</v>
      </c>
      <c r="L40" s="14">
        <f t="shared" si="10"/>
        <v>0</v>
      </c>
      <c r="M40" s="13">
        <v>0</v>
      </c>
      <c r="N40" s="13">
        <v>0</v>
      </c>
      <c r="O40" s="13">
        <v>0</v>
      </c>
      <c r="P40" s="14">
        <f t="shared" si="11"/>
        <v>0</v>
      </c>
      <c r="Q40" s="13">
        <v>0</v>
      </c>
      <c r="R40" s="13">
        <v>0</v>
      </c>
      <c r="S40" s="13">
        <v>0</v>
      </c>
      <c r="T40" s="14">
        <f t="shared" si="12"/>
        <v>0</v>
      </c>
      <c r="U40" s="13">
        <v>0</v>
      </c>
      <c r="V40" s="13">
        <v>0</v>
      </c>
      <c r="W40" s="13">
        <v>0</v>
      </c>
      <c r="X40" s="14">
        <f t="shared" si="13"/>
        <v>0</v>
      </c>
      <c r="Y40" s="14">
        <f t="shared" si="14"/>
        <v>0</v>
      </c>
      <c r="Z40" s="15">
        <v>115</v>
      </c>
      <c r="AA40" s="16">
        <v>2</v>
      </c>
    </row>
    <row r="41" spans="1:27" x14ac:dyDescent="0.25">
      <c r="A41" s="32"/>
      <c r="B41" s="12">
        <v>32</v>
      </c>
      <c r="C41" s="12">
        <v>249580</v>
      </c>
      <c r="D41" s="12">
        <v>7791</v>
      </c>
      <c r="E41" s="12" t="s">
        <v>80</v>
      </c>
      <c r="F41" s="12">
        <v>2007</v>
      </c>
      <c r="G41" s="12" t="s">
        <v>73</v>
      </c>
      <c r="H41" s="12" t="s">
        <v>79</v>
      </c>
      <c r="I41" s="13">
        <v>0</v>
      </c>
      <c r="J41" s="13">
        <v>0</v>
      </c>
      <c r="K41" s="13">
        <v>0</v>
      </c>
      <c r="L41" s="14">
        <f t="shared" si="10"/>
        <v>0</v>
      </c>
      <c r="M41" s="13">
        <v>0</v>
      </c>
      <c r="N41" s="13">
        <v>0</v>
      </c>
      <c r="O41" s="13">
        <v>0</v>
      </c>
      <c r="P41" s="14">
        <f t="shared" si="11"/>
        <v>0</v>
      </c>
      <c r="Q41" s="13">
        <v>0</v>
      </c>
      <c r="R41" s="13">
        <v>0</v>
      </c>
      <c r="S41" s="13">
        <v>0</v>
      </c>
      <c r="T41" s="14">
        <f t="shared" si="12"/>
        <v>0</v>
      </c>
      <c r="U41" s="13">
        <v>0</v>
      </c>
      <c r="V41" s="13">
        <v>0</v>
      </c>
      <c r="W41" s="13">
        <v>0</v>
      </c>
      <c r="X41" s="14">
        <f t="shared" si="13"/>
        <v>0</v>
      </c>
      <c r="Y41" s="14">
        <f t="shared" si="14"/>
        <v>0</v>
      </c>
      <c r="Z41" s="15">
        <v>115</v>
      </c>
      <c r="AA41" s="16">
        <v>2</v>
      </c>
    </row>
    <row r="42" spans="1:27" x14ac:dyDescent="0.25">
      <c r="A42" s="32"/>
      <c r="B42" s="12">
        <v>33</v>
      </c>
      <c r="C42" s="12">
        <v>629947</v>
      </c>
      <c r="D42" s="12">
        <v>7791</v>
      </c>
      <c r="E42" s="12" t="s">
        <v>81</v>
      </c>
      <c r="F42" s="12">
        <v>2007</v>
      </c>
      <c r="G42" s="12" t="s">
        <v>73</v>
      </c>
      <c r="H42" s="12" t="s">
        <v>82</v>
      </c>
      <c r="I42" s="13">
        <v>0</v>
      </c>
      <c r="J42" s="13">
        <v>0</v>
      </c>
      <c r="K42" s="13">
        <v>0</v>
      </c>
      <c r="L42" s="14">
        <f t="shared" si="10"/>
        <v>0</v>
      </c>
      <c r="M42" s="13">
        <v>0</v>
      </c>
      <c r="N42" s="13">
        <v>0</v>
      </c>
      <c r="O42" s="13">
        <v>0</v>
      </c>
      <c r="P42" s="14">
        <f t="shared" si="11"/>
        <v>0</v>
      </c>
      <c r="Q42" s="13">
        <v>0</v>
      </c>
      <c r="R42" s="13">
        <v>0</v>
      </c>
      <c r="S42" s="13">
        <v>0</v>
      </c>
      <c r="T42" s="14">
        <f t="shared" si="12"/>
        <v>0</v>
      </c>
      <c r="U42" s="13">
        <v>0</v>
      </c>
      <c r="V42" s="13">
        <v>0</v>
      </c>
      <c r="W42" s="13">
        <v>0</v>
      </c>
      <c r="X42" s="14">
        <f t="shared" si="13"/>
        <v>0</v>
      </c>
      <c r="Y42" s="14">
        <f t="shared" si="14"/>
        <v>0</v>
      </c>
      <c r="Z42" s="15">
        <v>115</v>
      </c>
      <c r="AA42" s="16">
        <v>2</v>
      </c>
    </row>
    <row r="43" spans="1:27" ht="15.75" thickBot="1" x14ac:dyDescent="0.3">
      <c r="A43" s="33"/>
      <c r="B43" s="17">
        <v>34</v>
      </c>
      <c r="C43" s="17">
        <v>671537</v>
      </c>
      <c r="D43" s="17">
        <v>7791</v>
      </c>
      <c r="E43" s="17" t="s">
        <v>83</v>
      </c>
      <c r="F43" s="17">
        <v>2008</v>
      </c>
      <c r="G43" s="17" t="s">
        <v>73</v>
      </c>
      <c r="H43" s="17" t="s">
        <v>84</v>
      </c>
      <c r="I43" s="18">
        <v>0</v>
      </c>
      <c r="J43" s="18">
        <v>0</v>
      </c>
      <c r="K43" s="18">
        <v>0</v>
      </c>
      <c r="L43" s="19">
        <f t="shared" si="10"/>
        <v>0</v>
      </c>
      <c r="M43" s="18">
        <v>0</v>
      </c>
      <c r="N43" s="18">
        <v>0</v>
      </c>
      <c r="O43" s="18">
        <v>0</v>
      </c>
      <c r="P43" s="19">
        <f t="shared" si="11"/>
        <v>0</v>
      </c>
      <c r="Q43" s="18">
        <v>0</v>
      </c>
      <c r="R43" s="18">
        <v>0</v>
      </c>
      <c r="S43" s="18">
        <v>0</v>
      </c>
      <c r="T43" s="19">
        <f t="shared" si="12"/>
        <v>0</v>
      </c>
      <c r="U43" s="18">
        <v>0</v>
      </c>
      <c r="V43" s="18">
        <v>0</v>
      </c>
      <c r="W43" s="18">
        <v>0</v>
      </c>
      <c r="X43" s="19">
        <f t="shared" si="13"/>
        <v>0</v>
      </c>
      <c r="Y43" s="19">
        <f t="shared" si="14"/>
        <v>0</v>
      </c>
      <c r="Z43" s="20">
        <v>115</v>
      </c>
      <c r="AA43" s="21">
        <v>2</v>
      </c>
    </row>
    <row r="44" spans="1:27" x14ac:dyDescent="0.25">
      <c r="A44" s="31" t="s">
        <v>13</v>
      </c>
      <c r="B44" s="7">
        <v>35</v>
      </c>
      <c r="C44" s="7">
        <v>300157</v>
      </c>
      <c r="D44" s="7">
        <v>6289</v>
      </c>
      <c r="E44" s="7" t="s">
        <v>85</v>
      </c>
      <c r="F44" s="7">
        <v>2007</v>
      </c>
      <c r="G44" s="7" t="s">
        <v>86</v>
      </c>
      <c r="H44" s="7" t="s">
        <v>87</v>
      </c>
      <c r="I44" s="8">
        <v>0</v>
      </c>
      <c r="J44" s="8">
        <v>0</v>
      </c>
      <c r="K44" s="8">
        <v>0</v>
      </c>
      <c r="L44" s="9">
        <f t="shared" si="10"/>
        <v>0</v>
      </c>
      <c r="M44" s="8">
        <v>0</v>
      </c>
      <c r="N44" s="8">
        <v>0</v>
      </c>
      <c r="O44" s="8">
        <v>0</v>
      </c>
      <c r="P44" s="9">
        <f t="shared" si="11"/>
        <v>0</v>
      </c>
      <c r="Q44" s="8">
        <v>0</v>
      </c>
      <c r="R44" s="8">
        <v>0</v>
      </c>
      <c r="S44" s="8">
        <v>0</v>
      </c>
      <c r="T44" s="9">
        <f t="shared" si="12"/>
        <v>0</v>
      </c>
      <c r="U44" s="8">
        <v>0</v>
      </c>
      <c r="V44" s="8">
        <v>0</v>
      </c>
      <c r="W44" s="8">
        <v>0</v>
      </c>
      <c r="X44" s="9">
        <f t="shared" si="13"/>
        <v>0</v>
      </c>
      <c r="Y44" s="9">
        <f t="shared" si="14"/>
        <v>0</v>
      </c>
      <c r="Z44" s="10">
        <v>110</v>
      </c>
      <c r="AA44" s="11">
        <v>2</v>
      </c>
    </row>
    <row r="45" spans="1:27" x14ac:dyDescent="0.25">
      <c r="A45" s="32"/>
      <c r="B45" s="12">
        <v>36</v>
      </c>
      <c r="C45" s="12">
        <v>301285</v>
      </c>
      <c r="D45" s="12">
        <v>6289</v>
      </c>
      <c r="E45" s="12" t="s">
        <v>88</v>
      </c>
      <c r="F45" s="12">
        <v>2008</v>
      </c>
      <c r="G45" s="12" t="s">
        <v>86</v>
      </c>
      <c r="H45" s="12" t="s">
        <v>87</v>
      </c>
      <c r="I45" s="13">
        <v>0</v>
      </c>
      <c r="J45" s="13">
        <v>0</v>
      </c>
      <c r="K45" s="13">
        <v>0</v>
      </c>
      <c r="L45" s="14">
        <f t="shared" si="10"/>
        <v>0</v>
      </c>
      <c r="M45" s="13">
        <v>0</v>
      </c>
      <c r="N45" s="13">
        <v>0</v>
      </c>
      <c r="O45" s="13">
        <v>0</v>
      </c>
      <c r="P45" s="14">
        <f t="shared" si="11"/>
        <v>0</v>
      </c>
      <c r="Q45" s="13">
        <v>0</v>
      </c>
      <c r="R45" s="13">
        <v>0</v>
      </c>
      <c r="S45" s="13">
        <v>0</v>
      </c>
      <c r="T45" s="14">
        <f t="shared" si="12"/>
        <v>0</v>
      </c>
      <c r="U45" s="13">
        <v>0</v>
      </c>
      <c r="V45" s="13">
        <v>0</v>
      </c>
      <c r="W45" s="13">
        <v>0</v>
      </c>
      <c r="X45" s="14">
        <f t="shared" si="13"/>
        <v>0</v>
      </c>
      <c r="Y45" s="14">
        <f t="shared" si="14"/>
        <v>0</v>
      </c>
      <c r="Z45" s="15">
        <v>110</v>
      </c>
      <c r="AA45" s="16">
        <v>2</v>
      </c>
    </row>
    <row r="46" spans="1:27" x14ac:dyDescent="0.25">
      <c r="A46" s="32"/>
      <c r="B46" s="12">
        <v>37</v>
      </c>
      <c r="C46" s="12">
        <v>477382</v>
      </c>
      <c r="D46" s="12">
        <v>6289</v>
      </c>
      <c r="E46" s="12" t="s">
        <v>89</v>
      </c>
      <c r="F46" s="12">
        <v>2008</v>
      </c>
      <c r="G46" s="12" t="s">
        <v>86</v>
      </c>
      <c r="H46" s="12" t="s">
        <v>87</v>
      </c>
      <c r="I46" s="13">
        <v>0</v>
      </c>
      <c r="J46" s="13">
        <v>0</v>
      </c>
      <c r="K46" s="13">
        <v>0</v>
      </c>
      <c r="L46" s="14">
        <f t="shared" si="10"/>
        <v>0</v>
      </c>
      <c r="M46" s="13">
        <v>0</v>
      </c>
      <c r="N46" s="13">
        <v>0</v>
      </c>
      <c r="O46" s="13">
        <v>0</v>
      </c>
      <c r="P46" s="14">
        <f t="shared" si="11"/>
        <v>0</v>
      </c>
      <c r="Q46" s="13">
        <v>0</v>
      </c>
      <c r="R46" s="13">
        <v>0</v>
      </c>
      <c r="S46" s="13">
        <v>0</v>
      </c>
      <c r="T46" s="14">
        <f t="shared" si="12"/>
        <v>0</v>
      </c>
      <c r="U46" s="13">
        <v>0</v>
      </c>
      <c r="V46" s="13">
        <v>0</v>
      </c>
      <c r="W46" s="13">
        <v>0</v>
      </c>
      <c r="X46" s="14">
        <f t="shared" si="13"/>
        <v>0</v>
      </c>
      <c r="Y46" s="14">
        <f t="shared" si="14"/>
        <v>0</v>
      </c>
      <c r="Z46" s="15">
        <v>110</v>
      </c>
      <c r="AA46" s="16">
        <v>2</v>
      </c>
    </row>
    <row r="47" spans="1:27" x14ac:dyDescent="0.25">
      <c r="A47" s="32"/>
      <c r="B47" s="12">
        <v>38</v>
      </c>
      <c r="C47" s="12">
        <v>636891</v>
      </c>
      <c r="D47" s="12">
        <v>6289</v>
      </c>
      <c r="E47" s="12" t="s">
        <v>90</v>
      </c>
      <c r="F47" s="12">
        <v>2008</v>
      </c>
      <c r="G47" s="12" t="s">
        <v>86</v>
      </c>
      <c r="H47" s="12" t="s">
        <v>87</v>
      </c>
      <c r="I47" s="13">
        <v>0</v>
      </c>
      <c r="J47" s="13">
        <v>0</v>
      </c>
      <c r="K47" s="13">
        <v>0</v>
      </c>
      <c r="L47" s="14">
        <f t="shared" si="10"/>
        <v>0</v>
      </c>
      <c r="M47" s="13">
        <v>0</v>
      </c>
      <c r="N47" s="13">
        <v>0</v>
      </c>
      <c r="O47" s="13">
        <v>0</v>
      </c>
      <c r="P47" s="14">
        <f t="shared" si="11"/>
        <v>0</v>
      </c>
      <c r="Q47" s="13">
        <v>0</v>
      </c>
      <c r="R47" s="13">
        <v>0</v>
      </c>
      <c r="S47" s="13">
        <v>0</v>
      </c>
      <c r="T47" s="14">
        <f t="shared" si="12"/>
        <v>0</v>
      </c>
      <c r="U47" s="13">
        <v>0</v>
      </c>
      <c r="V47" s="13">
        <v>0</v>
      </c>
      <c r="W47" s="13">
        <v>0</v>
      </c>
      <c r="X47" s="14">
        <f t="shared" si="13"/>
        <v>0</v>
      </c>
      <c r="Y47" s="14">
        <f t="shared" si="14"/>
        <v>0</v>
      </c>
      <c r="Z47" s="15">
        <v>110</v>
      </c>
      <c r="AA47" s="16">
        <v>2</v>
      </c>
    </row>
    <row r="48" spans="1:27" x14ac:dyDescent="0.25">
      <c r="A48" s="32"/>
      <c r="B48" s="12">
        <v>39</v>
      </c>
      <c r="C48" s="12">
        <v>394188</v>
      </c>
      <c r="D48" s="12">
        <v>6289</v>
      </c>
      <c r="E48" s="12" t="s">
        <v>91</v>
      </c>
      <c r="F48" s="12">
        <v>2008</v>
      </c>
      <c r="G48" s="12" t="s">
        <v>86</v>
      </c>
      <c r="H48" s="12" t="s">
        <v>87</v>
      </c>
      <c r="I48" s="13">
        <v>0</v>
      </c>
      <c r="J48" s="13">
        <v>0</v>
      </c>
      <c r="K48" s="13">
        <v>0</v>
      </c>
      <c r="L48" s="14">
        <f t="shared" si="10"/>
        <v>0</v>
      </c>
      <c r="M48" s="13">
        <v>0</v>
      </c>
      <c r="N48" s="13">
        <v>0</v>
      </c>
      <c r="O48" s="13">
        <v>0</v>
      </c>
      <c r="P48" s="14">
        <f t="shared" si="11"/>
        <v>0</v>
      </c>
      <c r="Q48" s="13">
        <v>0</v>
      </c>
      <c r="R48" s="13">
        <v>0</v>
      </c>
      <c r="S48" s="13">
        <v>0</v>
      </c>
      <c r="T48" s="14">
        <f t="shared" si="12"/>
        <v>0</v>
      </c>
      <c r="U48" s="13">
        <v>0</v>
      </c>
      <c r="V48" s="13">
        <v>0</v>
      </c>
      <c r="W48" s="13">
        <v>0</v>
      </c>
      <c r="X48" s="14">
        <f t="shared" si="13"/>
        <v>0</v>
      </c>
      <c r="Y48" s="14">
        <f t="shared" si="14"/>
        <v>0</v>
      </c>
      <c r="Z48" s="15">
        <v>110</v>
      </c>
      <c r="AA48" s="16">
        <v>2</v>
      </c>
    </row>
    <row r="49" spans="1:27" x14ac:dyDescent="0.25">
      <c r="A49" s="32"/>
      <c r="B49" s="12">
        <v>40</v>
      </c>
      <c r="C49" s="12">
        <v>633744</v>
      </c>
      <c r="D49" s="12">
        <v>6289</v>
      </c>
      <c r="E49" s="12" t="s">
        <v>92</v>
      </c>
      <c r="F49" s="12">
        <v>2007</v>
      </c>
      <c r="G49" s="12" t="s">
        <v>86</v>
      </c>
      <c r="H49" s="12" t="s">
        <v>87</v>
      </c>
      <c r="I49" s="13">
        <v>0</v>
      </c>
      <c r="J49" s="13">
        <v>0</v>
      </c>
      <c r="K49" s="13">
        <v>0</v>
      </c>
      <c r="L49" s="14">
        <f t="shared" si="10"/>
        <v>0</v>
      </c>
      <c r="M49" s="13">
        <v>0</v>
      </c>
      <c r="N49" s="13">
        <v>0</v>
      </c>
      <c r="O49" s="13">
        <v>0</v>
      </c>
      <c r="P49" s="14">
        <f t="shared" si="11"/>
        <v>0</v>
      </c>
      <c r="Q49" s="13">
        <v>0</v>
      </c>
      <c r="R49" s="13">
        <v>0</v>
      </c>
      <c r="S49" s="13">
        <v>0</v>
      </c>
      <c r="T49" s="14">
        <f t="shared" si="12"/>
        <v>0</v>
      </c>
      <c r="U49" s="13">
        <v>0</v>
      </c>
      <c r="V49" s="13">
        <v>0</v>
      </c>
      <c r="W49" s="13">
        <v>0</v>
      </c>
      <c r="X49" s="14">
        <f t="shared" si="13"/>
        <v>0</v>
      </c>
      <c r="Y49" s="14">
        <f t="shared" si="14"/>
        <v>0</v>
      </c>
      <c r="Z49" s="15">
        <v>110</v>
      </c>
      <c r="AA49" s="16">
        <v>2</v>
      </c>
    </row>
    <row r="50" spans="1:27" ht="15.75" thickBot="1" x14ac:dyDescent="0.3">
      <c r="A50" s="33"/>
      <c r="B50" s="17">
        <v>41</v>
      </c>
      <c r="C50" s="17">
        <v>499314</v>
      </c>
      <c r="D50" s="17">
        <v>4140</v>
      </c>
      <c r="E50" s="17" t="s">
        <v>93</v>
      </c>
      <c r="F50" s="17">
        <v>2007</v>
      </c>
      <c r="G50" s="17" t="s">
        <v>94</v>
      </c>
      <c r="H50" s="17" t="s">
        <v>95</v>
      </c>
      <c r="I50" s="18">
        <v>0</v>
      </c>
      <c r="J50" s="18">
        <v>0</v>
      </c>
      <c r="K50" s="18">
        <v>0</v>
      </c>
      <c r="L50" s="19">
        <f t="shared" si="10"/>
        <v>0</v>
      </c>
      <c r="M50" s="18">
        <v>0</v>
      </c>
      <c r="N50" s="18">
        <v>0</v>
      </c>
      <c r="O50" s="18">
        <v>0</v>
      </c>
      <c r="P50" s="19">
        <f t="shared" si="11"/>
        <v>0</v>
      </c>
      <c r="Q50" s="18">
        <v>0</v>
      </c>
      <c r="R50" s="18">
        <v>0</v>
      </c>
      <c r="S50" s="18">
        <v>0</v>
      </c>
      <c r="T50" s="19">
        <f t="shared" si="12"/>
        <v>0</v>
      </c>
      <c r="U50" s="18">
        <v>0</v>
      </c>
      <c r="V50" s="18">
        <v>0</v>
      </c>
      <c r="W50" s="18">
        <v>0</v>
      </c>
      <c r="X50" s="19">
        <f t="shared" si="13"/>
        <v>0</v>
      </c>
      <c r="Y50" s="19">
        <f t="shared" si="14"/>
        <v>0</v>
      </c>
      <c r="Z50" s="20">
        <v>110</v>
      </c>
      <c r="AA50" s="21">
        <v>2</v>
      </c>
    </row>
    <row r="51" spans="1:27" x14ac:dyDescent="0.25">
      <c r="A51" s="31" t="s">
        <v>14</v>
      </c>
      <c r="B51" s="7">
        <v>42</v>
      </c>
      <c r="C51" s="7">
        <v>876197</v>
      </c>
      <c r="D51" s="7">
        <v>2755</v>
      </c>
      <c r="E51" s="7" t="s">
        <v>96</v>
      </c>
      <c r="F51" s="7">
        <v>2006</v>
      </c>
      <c r="G51" s="7" t="s">
        <v>97</v>
      </c>
      <c r="H51" s="7" t="s">
        <v>98</v>
      </c>
      <c r="I51" s="8">
        <v>0</v>
      </c>
      <c r="J51" s="8">
        <v>0</v>
      </c>
      <c r="K51" s="8">
        <v>0</v>
      </c>
      <c r="L51" s="9">
        <f t="shared" si="10"/>
        <v>0</v>
      </c>
      <c r="M51" s="8">
        <v>0</v>
      </c>
      <c r="N51" s="8">
        <v>0</v>
      </c>
      <c r="O51" s="8">
        <v>0</v>
      </c>
      <c r="P51" s="9">
        <f t="shared" si="11"/>
        <v>0</v>
      </c>
      <c r="Q51" s="8">
        <v>0</v>
      </c>
      <c r="R51" s="8">
        <v>0</v>
      </c>
      <c r="S51" s="8">
        <v>0</v>
      </c>
      <c r="T51" s="9">
        <f t="shared" si="12"/>
        <v>0</v>
      </c>
      <c r="U51" s="8">
        <v>0</v>
      </c>
      <c r="V51" s="8">
        <v>0</v>
      </c>
      <c r="W51" s="8">
        <v>0</v>
      </c>
      <c r="X51" s="9">
        <f t="shared" si="13"/>
        <v>0</v>
      </c>
      <c r="Y51" s="9">
        <f t="shared" si="14"/>
        <v>0</v>
      </c>
      <c r="Z51" s="10">
        <v>110</v>
      </c>
      <c r="AA51" s="11">
        <v>1</v>
      </c>
    </row>
    <row r="52" spans="1:27" x14ac:dyDescent="0.25">
      <c r="A52" s="32"/>
      <c r="B52" s="12">
        <v>43</v>
      </c>
      <c r="C52" s="12">
        <v>831706</v>
      </c>
      <c r="D52" s="12">
        <v>2755</v>
      </c>
      <c r="E52" s="12" t="s">
        <v>99</v>
      </c>
      <c r="F52" s="12">
        <v>2005</v>
      </c>
      <c r="G52" s="12" t="s">
        <v>97</v>
      </c>
      <c r="H52" s="12" t="s">
        <v>98</v>
      </c>
      <c r="I52" s="13">
        <v>0</v>
      </c>
      <c r="J52" s="13">
        <v>0</v>
      </c>
      <c r="K52" s="13">
        <v>0</v>
      </c>
      <c r="L52" s="14">
        <f t="shared" si="10"/>
        <v>0</v>
      </c>
      <c r="M52" s="13">
        <v>0</v>
      </c>
      <c r="N52" s="13">
        <v>0</v>
      </c>
      <c r="O52" s="13">
        <v>0</v>
      </c>
      <c r="P52" s="14">
        <f t="shared" si="11"/>
        <v>0</v>
      </c>
      <c r="Q52" s="13">
        <v>0</v>
      </c>
      <c r="R52" s="13">
        <v>0</v>
      </c>
      <c r="S52" s="13">
        <v>0</v>
      </c>
      <c r="T52" s="14">
        <f t="shared" si="12"/>
        <v>0</v>
      </c>
      <c r="U52" s="13">
        <v>0</v>
      </c>
      <c r="V52" s="13">
        <v>0</v>
      </c>
      <c r="W52" s="13">
        <v>0</v>
      </c>
      <c r="X52" s="14">
        <f t="shared" si="13"/>
        <v>0</v>
      </c>
      <c r="Y52" s="14">
        <f t="shared" si="14"/>
        <v>0</v>
      </c>
      <c r="Z52" s="15">
        <v>110</v>
      </c>
      <c r="AA52" s="16">
        <v>1</v>
      </c>
    </row>
    <row r="53" spans="1:27" x14ac:dyDescent="0.25">
      <c r="A53" s="32"/>
      <c r="B53" s="12">
        <v>44</v>
      </c>
      <c r="C53" s="12">
        <v>508833</v>
      </c>
      <c r="D53" s="12">
        <v>2755</v>
      </c>
      <c r="E53" s="12" t="s">
        <v>100</v>
      </c>
      <c r="F53" s="12">
        <v>2005</v>
      </c>
      <c r="G53" s="12" t="s">
        <v>97</v>
      </c>
      <c r="H53" s="12" t="s">
        <v>98</v>
      </c>
      <c r="I53" s="13">
        <v>0</v>
      </c>
      <c r="J53" s="13">
        <v>0</v>
      </c>
      <c r="K53" s="13">
        <v>0</v>
      </c>
      <c r="L53" s="14">
        <f t="shared" si="10"/>
        <v>0</v>
      </c>
      <c r="M53" s="13">
        <v>0</v>
      </c>
      <c r="N53" s="13">
        <v>0</v>
      </c>
      <c r="O53" s="13">
        <v>0</v>
      </c>
      <c r="P53" s="14">
        <f t="shared" si="11"/>
        <v>0</v>
      </c>
      <c r="Q53" s="13">
        <v>0</v>
      </c>
      <c r="R53" s="13">
        <v>0</v>
      </c>
      <c r="S53" s="13">
        <v>0</v>
      </c>
      <c r="T53" s="14">
        <f t="shared" si="12"/>
        <v>0</v>
      </c>
      <c r="U53" s="13">
        <v>0</v>
      </c>
      <c r="V53" s="13">
        <v>0</v>
      </c>
      <c r="W53" s="13">
        <v>0</v>
      </c>
      <c r="X53" s="14">
        <f t="shared" si="13"/>
        <v>0</v>
      </c>
      <c r="Y53" s="14">
        <f t="shared" si="14"/>
        <v>0</v>
      </c>
      <c r="Z53" s="15">
        <v>110</v>
      </c>
      <c r="AA53" s="16">
        <v>1</v>
      </c>
    </row>
    <row r="54" spans="1:27" x14ac:dyDescent="0.25">
      <c r="A54" s="32"/>
      <c r="B54" s="12">
        <v>45</v>
      </c>
      <c r="C54" s="12">
        <v>831336</v>
      </c>
      <c r="D54" s="12">
        <v>4019</v>
      </c>
      <c r="E54" s="12" t="s">
        <v>101</v>
      </c>
      <c r="F54" s="12">
        <v>2007</v>
      </c>
      <c r="G54" s="12" t="s">
        <v>102</v>
      </c>
      <c r="H54" s="12" t="s">
        <v>103</v>
      </c>
      <c r="I54" s="13">
        <v>0</v>
      </c>
      <c r="J54" s="13">
        <v>0</v>
      </c>
      <c r="K54" s="13">
        <v>0</v>
      </c>
      <c r="L54" s="14">
        <f t="shared" si="10"/>
        <v>0</v>
      </c>
      <c r="M54" s="13">
        <v>0</v>
      </c>
      <c r="N54" s="13">
        <v>0</v>
      </c>
      <c r="O54" s="13">
        <v>0</v>
      </c>
      <c r="P54" s="14">
        <f t="shared" si="11"/>
        <v>0</v>
      </c>
      <c r="Q54" s="13">
        <v>0</v>
      </c>
      <c r="R54" s="13">
        <v>0</v>
      </c>
      <c r="S54" s="13">
        <v>0</v>
      </c>
      <c r="T54" s="14">
        <f t="shared" si="12"/>
        <v>0</v>
      </c>
      <c r="U54" s="13">
        <v>0</v>
      </c>
      <c r="V54" s="13">
        <v>0</v>
      </c>
      <c r="W54" s="13">
        <v>0</v>
      </c>
      <c r="X54" s="14">
        <f t="shared" si="13"/>
        <v>0</v>
      </c>
      <c r="Y54" s="14">
        <f t="shared" si="14"/>
        <v>0</v>
      </c>
      <c r="Z54" s="15">
        <v>110</v>
      </c>
      <c r="AA54" s="16">
        <v>2</v>
      </c>
    </row>
    <row r="55" spans="1:27" x14ac:dyDescent="0.25">
      <c r="A55" s="32"/>
      <c r="B55" s="12">
        <v>46</v>
      </c>
      <c r="C55" s="12">
        <v>329074</v>
      </c>
      <c r="D55" s="12">
        <v>4019</v>
      </c>
      <c r="E55" s="12" t="s">
        <v>104</v>
      </c>
      <c r="F55" s="12">
        <v>2007</v>
      </c>
      <c r="G55" s="12" t="s">
        <v>102</v>
      </c>
      <c r="H55" s="12" t="s">
        <v>103</v>
      </c>
      <c r="I55" s="13">
        <v>0</v>
      </c>
      <c r="J55" s="13">
        <v>0</v>
      </c>
      <c r="K55" s="13">
        <v>0</v>
      </c>
      <c r="L55" s="14">
        <f t="shared" si="10"/>
        <v>0</v>
      </c>
      <c r="M55" s="13">
        <v>0</v>
      </c>
      <c r="N55" s="13">
        <v>0</v>
      </c>
      <c r="O55" s="13">
        <v>0</v>
      </c>
      <c r="P55" s="14">
        <f t="shared" si="11"/>
        <v>0</v>
      </c>
      <c r="Q55" s="13">
        <v>0</v>
      </c>
      <c r="R55" s="13">
        <v>0</v>
      </c>
      <c r="S55" s="13">
        <v>0</v>
      </c>
      <c r="T55" s="14">
        <f t="shared" si="12"/>
        <v>0</v>
      </c>
      <c r="U55" s="13">
        <v>0</v>
      </c>
      <c r="V55" s="13">
        <v>0</v>
      </c>
      <c r="W55" s="13">
        <v>0</v>
      </c>
      <c r="X55" s="14">
        <f t="shared" si="13"/>
        <v>0</v>
      </c>
      <c r="Y55" s="14">
        <f t="shared" si="14"/>
        <v>0</v>
      </c>
      <c r="Z55" s="15">
        <v>110</v>
      </c>
      <c r="AA55" s="16">
        <v>2</v>
      </c>
    </row>
    <row r="56" spans="1:27" x14ac:dyDescent="0.25">
      <c r="A56" s="32"/>
      <c r="B56" s="12">
        <v>47</v>
      </c>
      <c r="C56" s="12">
        <v>971153</v>
      </c>
      <c r="D56" s="12">
        <v>4019</v>
      </c>
      <c r="E56" s="12" t="s">
        <v>105</v>
      </c>
      <c r="F56" s="12">
        <v>2008</v>
      </c>
      <c r="G56" s="12" t="s">
        <v>102</v>
      </c>
      <c r="H56" s="12" t="s">
        <v>103</v>
      </c>
      <c r="I56" s="13">
        <v>0</v>
      </c>
      <c r="J56" s="13">
        <v>0</v>
      </c>
      <c r="K56" s="13">
        <v>0</v>
      </c>
      <c r="L56" s="14">
        <f t="shared" si="10"/>
        <v>0</v>
      </c>
      <c r="M56" s="13">
        <v>0</v>
      </c>
      <c r="N56" s="13">
        <v>0</v>
      </c>
      <c r="O56" s="13">
        <v>0</v>
      </c>
      <c r="P56" s="14">
        <f t="shared" si="11"/>
        <v>0</v>
      </c>
      <c r="Q56" s="13">
        <v>0</v>
      </c>
      <c r="R56" s="13">
        <v>0</v>
      </c>
      <c r="S56" s="13">
        <v>0</v>
      </c>
      <c r="T56" s="14">
        <f t="shared" si="12"/>
        <v>0</v>
      </c>
      <c r="U56" s="13">
        <v>0</v>
      </c>
      <c r="V56" s="13">
        <v>0</v>
      </c>
      <c r="W56" s="13">
        <v>0</v>
      </c>
      <c r="X56" s="14">
        <f t="shared" si="13"/>
        <v>0</v>
      </c>
      <c r="Y56" s="14">
        <f t="shared" si="14"/>
        <v>0</v>
      </c>
      <c r="Z56" s="15">
        <v>110</v>
      </c>
      <c r="AA56" s="16">
        <v>2</v>
      </c>
    </row>
    <row r="57" spans="1:27" ht="15.75" thickBot="1" x14ac:dyDescent="0.3">
      <c r="A57" s="33"/>
      <c r="B57" s="17">
        <v>48</v>
      </c>
      <c r="C57" s="17">
        <v>187735</v>
      </c>
      <c r="D57" s="17">
        <v>4019</v>
      </c>
      <c r="E57" s="17" t="s">
        <v>106</v>
      </c>
      <c r="F57" s="17">
        <v>2008</v>
      </c>
      <c r="G57" s="17" t="s">
        <v>102</v>
      </c>
      <c r="H57" s="17" t="s">
        <v>103</v>
      </c>
      <c r="I57" s="18">
        <v>0</v>
      </c>
      <c r="J57" s="18">
        <v>0</v>
      </c>
      <c r="K57" s="18">
        <v>0</v>
      </c>
      <c r="L57" s="19">
        <f t="shared" si="10"/>
        <v>0</v>
      </c>
      <c r="M57" s="18">
        <v>0</v>
      </c>
      <c r="N57" s="18">
        <v>0</v>
      </c>
      <c r="O57" s="18">
        <v>0</v>
      </c>
      <c r="P57" s="19">
        <f t="shared" si="11"/>
        <v>0</v>
      </c>
      <c r="Q57" s="18">
        <v>0</v>
      </c>
      <c r="R57" s="18">
        <v>0</v>
      </c>
      <c r="S57" s="18">
        <v>0</v>
      </c>
      <c r="T57" s="19">
        <f t="shared" si="12"/>
        <v>0</v>
      </c>
      <c r="U57" s="18">
        <v>0</v>
      </c>
      <c r="V57" s="18">
        <v>0</v>
      </c>
      <c r="W57" s="18">
        <v>0</v>
      </c>
      <c r="X57" s="19">
        <f t="shared" si="13"/>
        <v>0</v>
      </c>
      <c r="Y57" s="19">
        <f t="shared" si="14"/>
        <v>0</v>
      </c>
      <c r="Z57" s="20">
        <v>110</v>
      </c>
      <c r="AA57" s="21">
        <v>2</v>
      </c>
    </row>
    <row r="58" spans="1:27" x14ac:dyDescent="0.25">
      <c r="A58" s="31" t="s">
        <v>15</v>
      </c>
      <c r="B58" s="7">
        <v>49</v>
      </c>
      <c r="C58" s="7">
        <v>905631</v>
      </c>
      <c r="D58" s="7">
        <v>4006</v>
      </c>
      <c r="E58" s="7" t="s">
        <v>107</v>
      </c>
      <c r="F58" s="7">
        <v>2005</v>
      </c>
      <c r="G58" s="7" t="s">
        <v>108</v>
      </c>
      <c r="H58" s="7" t="s">
        <v>109</v>
      </c>
      <c r="I58" s="8">
        <v>0</v>
      </c>
      <c r="J58" s="8">
        <v>0</v>
      </c>
      <c r="K58" s="8">
        <v>0</v>
      </c>
      <c r="L58" s="9">
        <f>I58+J58-K58</f>
        <v>0</v>
      </c>
      <c r="M58" s="8">
        <v>0</v>
      </c>
      <c r="N58" s="8">
        <v>0</v>
      </c>
      <c r="O58" s="8">
        <v>0</v>
      </c>
      <c r="P58" s="9">
        <f>M58+N58-O58</f>
        <v>0</v>
      </c>
      <c r="Q58" s="8">
        <v>0</v>
      </c>
      <c r="R58" s="8">
        <v>0</v>
      </c>
      <c r="S58" s="8">
        <v>0</v>
      </c>
      <c r="T58" s="9">
        <f>Q58+R58-S58</f>
        <v>0</v>
      </c>
      <c r="U58" s="8">
        <v>0</v>
      </c>
      <c r="V58" s="8">
        <v>0</v>
      </c>
      <c r="W58" s="8">
        <v>0</v>
      </c>
      <c r="X58" s="9">
        <f>U58+V58-W58</f>
        <v>0</v>
      </c>
      <c r="Y58" s="9">
        <f>L58+P58+T58+X58</f>
        <v>0</v>
      </c>
      <c r="Z58" s="10">
        <v>125</v>
      </c>
      <c r="AA58" s="11">
        <v>1</v>
      </c>
    </row>
    <row r="59" spans="1:27" x14ac:dyDescent="0.25">
      <c r="A59" s="32"/>
      <c r="B59" s="12">
        <v>50</v>
      </c>
      <c r="C59" s="12">
        <v>289688</v>
      </c>
      <c r="D59" s="12">
        <v>4006</v>
      </c>
      <c r="E59" s="12" t="s">
        <v>110</v>
      </c>
      <c r="F59" s="12">
        <v>2008</v>
      </c>
      <c r="G59" s="29" t="s">
        <v>108</v>
      </c>
      <c r="H59" s="12" t="s">
        <v>111</v>
      </c>
      <c r="I59" s="13">
        <v>0</v>
      </c>
      <c r="J59" s="13">
        <v>0</v>
      </c>
      <c r="K59" s="13">
        <v>0</v>
      </c>
      <c r="L59" s="14">
        <f t="shared" ref="L59:L64" si="15">I59+J59-K59</f>
        <v>0</v>
      </c>
      <c r="M59" s="13">
        <v>0</v>
      </c>
      <c r="N59" s="13">
        <v>0</v>
      </c>
      <c r="O59" s="13">
        <v>0</v>
      </c>
      <c r="P59" s="14">
        <f t="shared" ref="P59:P64" si="16">M59+N59-O59</f>
        <v>0</v>
      </c>
      <c r="Q59" s="13">
        <v>0</v>
      </c>
      <c r="R59" s="13">
        <v>0</v>
      </c>
      <c r="S59" s="13">
        <v>0</v>
      </c>
      <c r="T59" s="14">
        <f t="shared" ref="T59:T64" si="17">Q59+R59-S59</f>
        <v>0</v>
      </c>
      <c r="U59" s="13">
        <v>0</v>
      </c>
      <c r="V59" s="13">
        <v>0</v>
      </c>
      <c r="W59" s="13">
        <v>0</v>
      </c>
      <c r="X59" s="14">
        <f t="shared" ref="X59:X64" si="18">U59+V59-W59</f>
        <v>0</v>
      </c>
      <c r="Y59" s="14">
        <f t="shared" ref="Y59:Y64" si="19">L59+P59+T59+X59</f>
        <v>0</v>
      </c>
      <c r="Z59" s="15">
        <v>110</v>
      </c>
      <c r="AA59" s="16">
        <v>2</v>
      </c>
    </row>
    <row r="60" spans="1:27" x14ac:dyDescent="0.25">
      <c r="A60" s="32"/>
      <c r="B60" s="12">
        <v>51</v>
      </c>
      <c r="C60" s="12">
        <v>430770</v>
      </c>
      <c r="D60" s="12">
        <v>4006</v>
      </c>
      <c r="E60" s="12" t="s">
        <v>112</v>
      </c>
      <c r="F60" s="12">
        <v>2007</v>
      </c>
      <c r="G60" s="12" t="s">
        <v>108</v>
      </c>
      <c r="H60" s="12" t="s">
        <v>111</v>
      </c>
      <c r="I60" s="13">
        <v>0</v>
      </c>
      <c r="J60" s="13">
        <v>0</v>
      </c>
      <c r="K60" s="13">
        <v>0</v>
      </c>
      <c r="L60" s="14">
        <f t="shared" si="15"/>
        <v>0</v>
      </c>
      <c r="M60" s="13">
        <v>0</v>
      </c>
      <c r="N60" s="13">
        <v>0</v>
      </c>
      <c r="O60" s="13">
        <v>0</v>
      </c>
      <c r="P60" s="14">
        <f t="shared" si="16"/>
        <v>0</v>
      </c>
      <c r="Q60" s="13">
        <v>0</v>
      </c>
      <c r="R60" s="13">
        <v>0</v>
      </c>
      <c r="S60" s="13">
        <v>0</v>
      </c>
      <c r="T60" s="14">
        <f t="shared" si="17"/>
        <v>0</v>
      </c>
      <c r="U60" s="13">
        <v>0</v>
      </c>
      <c r="V60" s="13">
        <v>0</v>
      </c>
      <c r="W60" s="13">
        <v>0</v>
      </c>
      <c r="X60" s="14">
        <f t="shared" si="18"/>
        <v>0</v>
      </c>
      <c r="Y60" s="14">
        <f t="shared" si="19"/>
        <v>0</v>
      </c>
      <c r="Z60" s="15">
        <v>110</v>
      </c>
      <c r="AA60" s="16">
        <v>2</v>
      </c>
    </row>
    <row r="61" spans="1:27" x14ac:dyDescent="0.25">
      <c r="A61" s="32"/>
      <c r="B61" s="12">
        <v>52</v>
      </c>
      <c r="C61" s="12">
        <v>645914</v>
      </c>
      <c r="D61" s="12">
        <v>4006</v>
      </c>
      <c r="E61" s="12" t="s">
        <v>113</v>
      </c>
      <c r="F61" s="12">
        <v>2008</v>
      </c>
      <c r="G61" s="12" t="s">
        <v>108</v>
      </c>
      <c r="H61" s="12" t="s">
        <v>111</v>
      </c>
      <c r="I61" s="13">
        <v>0</v>
      </c>
      <c r="J61" s="13">
        <v>0</v>
      </c>
      <c r="K61" s="13">
        <v>0</v>
      </c>
      <c r="L61" s="14">
        <f t="shared" si="15"/>
        <v>0</v>
      </c>
      <c r="M61" s="13">
        <v>0</v>
      </c>
      <c r="N61" s="13">
        <v>0</v>
      </c>
      <c r="O61" s="13">
        <v>0</v>
      </c>
      <c r="P61" s="14">
        <f t="shared" si="16"/>
        <v>0</v>
      </c>
      <c r="Q61" s="13">
        <v>0</v>
      </c>
      <c r="R61" s="13">
        <v>0</v>
      </c>
      <c r="S61" s="13">
        <v>0</v>
      </c>
      <c r="T61" s="14">
        <f t="shared" si="17"/>
        <v>0</v>
      </c>
      <c r="U61" s="13">
        <v>0</v>
      </c>
      <c r="V61" s="13">
        <v>0</v>
      </c>
      <c r="W61" s="13">
        <v>0</v>
      </c>
      <c r="X61" s="14">
        <f t="shared" si="18"/>
        <v>0</v>
      </c>
      <c r="Y61" s="14">
        <f t="shared" si="19"/>
        <v>0</v>
      </c>
      <c r="Z61" s="15">
        <v>110</v>
      </c>
      <c r="AA61" s="16">
        <v>2</v>
      </c>
    </row>
    <row r="62" spans="1:27" x14ac:dyDescent="0.25">
      <c r="A62" s="32"/>
      <c r="B62" s="12">
        <v>53</v>
      </c>
      <c r="C62" s="12">
        <v>264721</v>
      </c>
      <c r="D62" s="12">
        <v>1319</v>
      </c>
      <c r="E62" s="12" t="s">
        <v>114</v>
      </c>
      <c r="F62" s="12">
        <v>2006</v>
      </c>
      <c r="G62" s="12" t="s">
        <v>115</v>
      </c>
      <c r="H62" s="12" t="s">
        <v>116</v>
      </c>
      <c r="I62" s="13">
        <v>0</v>
      </c>
      <c r="J62" s="13">
        <v>0</v>
      </c>
      <c r="K62" s="13">
        <v>0</v>
      </c>
      <c r="L62" s="14">
        <f t="shared" si="15"/>
        <v>0</v>
      </c>
      <c r="M62" s="13">
        <v>0</v>
      </c>
      <c r="N62" s="13">
        <v>0</v>
      </c>
      <c r="O62" s="13">
        <v>0</v>
      </c>
      <c r="P62" s="14">
        <f t="shared" si="16"/>
        <v>0</v>
      </c>
      <c r="Q62" s="13">
        <v>0</v>
      </c>
      <c r="R62" s="13">
        <v>0</v>
      </c>
      <c r="S62" s="13">
        <v>0</v>
      </c>
      <c r="T62" s="14">
        <f t="shared" si="17"/>
        <v>0</v>
      </c>
      <c r="U62" s="13">
        <v>0</v>
      </c>
      <c r="V62" s="13">
        <v>0</v>
      </c>
      <c r="W62" s="13">
        <v>0</v>
      </c>
      <c r="X62" s="14">
        <f t="shared" si="18"/>
        <v>0</v>
      </c>
      <c r="Y62" s="14">
        <f t="shared" si="19"/>
        <v>0</v>
      </c>
      <c r="Z62" s="15">
        <v>110</v>
      </c>
      <c r="AA62" s="16">
        <v>1</v>
      </c>
    </row>
    <row r="63" spans="1:27" x14ac:dyDescent="0.25">
      <c r="A63" s="32"/>
      <c r="B63" s="12">
        <v>54</v>
      </c>
      <c r="C63" s="12">
        <v>854626</v>
      </c>
      <c r="D63" s="12">
        <v>1319</v>
      </c>
      <c r="E63" s="12" t="s">
        <v>117</v>
      </c>
      <c r="F63" s="12">
        <v>2007</v>
      </c>
      <c r="G63" s="12" t="s">
        <v>115</v>
      </c>
      <c r="H63" s="12" t="s">
        <v>116</v>
      </c>
      <c r="I63" s="13">
        <v>0</v>
      </c>
      <c r="J63" s="13">
        <v>0</v>
      </c>
      <c r="K63" s="13">
        <v>0</v>
      </c>
      <c r="L63" s="14">
        <f t="shared" si="15"/>
        <v>0</v>
      </c>
      <c r="M63" s="13">
        <v>0</v>
      </c>
      <c r="N63" s="13">
        <v>0</v>
      </c>
      <c r="O63" s="13">
        <v>0</v>
      </c>
      <c r="P63" s="14">
        <f t="shared" si="16"/>
        <v>0</v>
      </c>
      <c r="Q63" s="13">
        <v>0</v>
      </c>
      <c r="R63" s="13">
        <v>0</v>
      </c>
      <c r="S63" s="13">
        <v>0</v>
      </c>
      <c r="T63" s="14">
        <f t="shared" si="17"/>
        <v>0</v>
      </c>
      <c r="U63" s="13">
        <v>0</v>
      </c>
      <c r="V63" s="13">
        <v>0</v>
      </c>
      <c r="W63" s="13">
        <v>0</v>
      </c>
      <c r="X63" s="14">
        <f t="shared" si="18"/>
        <v>0</v>
      </c>
      <c r="Y63" s="14">
        <f t="shared" si="19"/>
        <v>0</v>
      </c>
      <c r="Z63" s="15">
        <v>110</v>
      </c>
      <c r="AA63" s="16">
        <v>2</v>
      </c>
    </row>
    <row r="64" spans="1:27" ht="15.75" thickBot="1" x14ac:dyDescent="0.3">
      <c r="A64" s="33"/>
      <c r="B64" s="17">
        <v>55</v>
      </c>
      <c r="C64" s="17">
        <v>219300</v>
      </c>
      <c r="D64" s="17">
        <v>1319</v>
      </c>
      <c r="E64" s="17" t="s">
        <v>118</v>
      </c>
      <c r="F64" s="17">
        <v>2007</v>
      </c>
      <c r="G64" s="17" t="s">
        <v>115</v>
      </c>
      <c r="H64" s="17" t="s">
        <v>116</v>
      </c>
      <c r="I64" s="18">
        <v>0</v>
      </c>
      <c r="J64" s="18">
        <v>0</v>
      </c>
      <c r="K64" s="18">
        <v>0</v>
      </c>
      <c r="L64" s="19">
        <f t="shared" si="15"/>
        <v>0</v>
      </c>
      <c r="M64" s="18">
        <v>0</v>
      </c>
      <c r="N64" s="18">
        <v>0</v>
      </c>
      <c r="O64" s="18">
        <v>0</v>
      </c>
      <c r="P64" s="19">
        <f t="shared" si="16"/>
        <v>0</v>
      </c>
      <c r="Q64" s="18">
        <v>0</v>
      </c>
      <c r="R64" s="18">
        <v>0</v>
      </c>
      <c r="S64" s="18">
        <v>0</v>
      </c>
      <c r="T64" s="19">
        <f t="shared" si="17"/>
        <v>0</v>
      </c>
      <c r="U64" s="18">
        <v>0</v>
      </c>
      <c r="V64" s="18">
        <v>0</v>
      </c>
      <c r="W64" s="18">
        <v>0</v>
      </c>
      <c r="X64" s="19">
        <f t="shared" si="18"/>
        <v>0</v>
      </c>
      <c r="Y64" s="19">
        <f t="shared" si="19"/>
        <v>0</v>
      </c>
      <c r="Z64" s="20">
        <v>110</v>
      </c>
      <c r="AA64" s="21">
        <v>2</v>
      </c>
    </row>
    <row r="65" spans="1:27" x14ac:dyDescent="0.25">
      <c r="I65" s="27"/>
      <c r="J65" s="27"/>
      <c r="K65" s="27"/>
      <c r="L65" s="28"/>
      <c r="M65" s="27"/>
      <c r="N65" s="27"/>
      <c r="O65" s="27"/>
      <c r="P65" s="28"/>
      <c r="Q65" s="27"/>
      <c r="R65" s="27"/>
      <c r="S65" s="27"/>
      <c r="T65" s="28"/>
      <c r="U65" s="27"/>
      <c r="V65" s="27"/>
      <c r="W65" s="27"/>
      <c r="X65" s="28"/>
      <c r="Y65" s="28"/>
    </row>
    <row r="66" spans="1:27" ht="19.5" thickBot="1" x14ac:dyDescent="0.35">
      <c r="B66" s="1" t="s">
        <v>239</v>
      </c>
      <c r="I66" s="27"/>
      <c r="J66" s="27"/>
      <c r="K66" s="27"/>
      <c r="L66" s="28"/>
      <c r="M66" s="27"/>
      <c r="N66" s="27"/>
      <c r="O66" s="27"/>
      <c r="P66" s="28"/>
      <c r="Q66" s="27"/>
      <c r="R66" s="27"/>
      <c r="S66" s="27"/>
      <c r="T66" s="28"/>
      <c r="U66" s="27"/>
      <c r="V66" s="27"/>
      <c r="W66" s="27"/>
      <c r="X66" s="28"/>
      <c r="Y66" s="28"/>
    </row>
    <row r="67" spans="1:27" ht="15.75" thickBot="1" x14ac:dyDescent="0.3">
      <c r="A67" s="3"/>
      <c r="B67" s="4" t="s">
        <v>2</v>
      </c>
      <c r="C67" s="4" t="s">
        <v>3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  <c r="K67" s="4" t="s">
        <v>11</v>
      </c>
      <c r="L67" s="4" t="s">
        <v>12</v>
      </c>
      <c r="M67" s="4" t="s">
        <v>9</v>
      </c>
      <c r="N67" s="4" t="s">
        <v>10</v>
      </c>
      <c r="O67" s="4" t="s">
        <v>11</v>
      </c>
      <c r="P67" s="4" t="s">
        <v>13</v>
      </c>
      <c r="Q67" s="4" t="s">
        <v>9</v>
      </c>
      <c r="R67" s="4" t="s">
        <v>10</v>
      </c>
      <c r="S67" s="4" t="s">
        <v>11</v>
      </c>
      <c r="T67" s="4" t="s">
        <v>14</v>
      </c>
      <c r="U67" s="4" t="s">
        <v>9</v>
      </c>
      <c r="V67" s="4" t="s">
        <v>10</v>
      </c>
      <c r="W67" s="4" t="s">
        <v>11</v>
      </c>
      <c r="X67" s="4" t="s">
        <v>15</v>
      </c>
      <c r="Y67" s="4" t="s">
        <v>16</v>
      </c>
      <c r="Z67" s="5" t="s">
        <v>17</v>
      </c>
      <c r="AA67" s="6" t="s">
        <v>18</v>
      </c>
    </row>
    <row r="68" spans="1:27" x14ac:dyDescent="0.25">
      <c r="A68" s="31" t="s">
        <v>12</v>
      </c>
      <c r="B68" s="7">
        <v>56</v>
      </c>
      <c r="C68" s="7">
        <v>155421</v>
      </c>
      <c r="D68" s="7">
        <v>9350</v>
      </c>
      <c r="E68" s="7" t="s">
        <v>119</v>
      </c>
      <c r="F68" s="7">
        <v>2005</v>
      </c>
      <c r="G68" s="7" t="s">
        <v>120</v>
      </c>
      <c r="H68" s="7" t="s">
        <v>121</v>
      </c>
      <c r="I68" s="8">
        <v>0</v>
      </c>
      <c r="J68" s="8">
        <v>0</v>
      </c>
      <c r="K68" s="8">
        <v>0</v>
      </c>
      <c r="L68" s="9">
        <f t="shared" ref="L68:L87" si="20">I68+J68-K68</f>
        <v>0</v>
      </c>
      <c r="M68" s="8">
        <v>0</v>
      </c>
      <c r="N68" s="8">
        <v>0</v>
      </c>
      <c r="O68" s="8">
        <v>0</v>
      </c>
      <c r="P68" s="9">
        <f t="shared" ref="P68:P87" si="21">M68+N68-O68</f>
        <v>0</v>
      </c>
      <c r="Q68" s="8">
        <v>0</v>
      </c>
      <c r="R68" s="8">
        <v>0</v>
      </c>
      <c r="S68" s="8">
        <v>0</v>
      </c>
      <c r="T68" s="9">
        <f t="shared" ref="T68:T87" si="22">Q68+R68-S68</f>
        <v>0</v>
      </c>
      <c r="U68" s="8">
        <v>0</v>
      </c>
      <c r="V68" s="8">
        <v>0</v>
      </c>
      <c r="W68" s="8">
        <v>0</v>
      </c>
      <c r="X68" s="9">
        <f t="shared" ref="X68:X87" si="23">U68+V68-W68</f>
        <v>0</v>
      </c>
      <c r="Y68" s="9">
        <f t="shared" ref="Y68:Y87" si="24">L68+P68+T68+X68</f>
        <v>0</v>
      </c>
      <c r="Z68" s="10">
        <v>110</v>
      </c>
      <c r="AA68" s="11">
        <v>1</v>
      </c>
    </row>
    <row r="69" spans="1:27" x14ac:dyDescent="0.25">
      <c r="A69" s="32"/>
      <c r="B69" s="12">
        <v>57</v>
      </c>
      <c r="C69" s="12">
        <v>965674</v>
      </c>
      <c r="D69" s="12">
        <v>9350</v>
      </c>
      <c r="E69" s="12" t="s">
        <v>122</v>
      </c>
      <c r="F69" s="12">
        <v>2007</v>
      </c>
      <c r="G69" s="12" t="s">
        <v>120</v>
      </c>
      <c r="H69" s="12" t="s">
        <v>123</v>
      </c>
      <c r="I69" s="13">
        <v>0</v>
      </c>
      <c r="J69" s="13">
        <v>0</v>
      </c>
      <c r="K69" s="13">
        <v>0</v>
      </c>
      <c r="L69" s="14">
        <f t="shared" si="20"/>
        <v>0</v>
      </c>
      <c r="M69" s="13">
        <v>0</v>
      </c>
      <c r="N69" s="13">
        <v>0</v>
      </c>
      <c r="O69" s="13">
        <v>0</v>
      </c>
      <c r="P69" s="14">
        <f t="shared" si="21"/>
        <v>0</v>
      </c>
      <c r="Q69" s="13">
        <v>0</v>
      </c>
      <c r="R69" s="13">
        <v>0</v>
      </c>
      <c r="S69" s="13">
        <v>0</v>
      </c>
      <c r="T69" s="14">
        <f t="shared" si="22"/>
        <v>0</v>
      </c>
      <c r="U69" s="13">
        <v>0</v>
      </c>
      <c r="V69" s="13">
        <v>0</v>
      </c>
      <c r="W69" s="13">
        <v>0</v>
      </c>
      <c r="X69" s="14">
        <f t="shared" si="23"/>
        <v>0</v>
      </c>
      <c r="Y69" s="14">
        <f t="shared" si="24"/>
        <v>0</v>
      </c>
      <c r="Z69" s="15">
        <v>110</v>
      </c>
      <c r="AA69" s="16">
        <v>2</v>
      </c>
    </row>
    <row r="70" spans="1:27" x14ac:dyDescent="0.25">
      <c r="A70" s="32"/>
      <c r="B70" s="12">
        <v>58</v>
      </c>
      <c r="C70" s="12">
        <v>622925</v>
      </c>
      <c r="D70" s="12">
        <v>9350</v>
      </c>
      <c r="E70" s="12" t="s">
        <v>124</v>
      </c>
      <c r="F70" s="12">
        <v>2007</v>
      </c>
      <c r="G70" s="12" t="s">
        <v>120</v>
      </c>
      <c r="H70" s="12" t="s">
        <v>125</v>
      </c>
      <c r="I70" s="13">
        <v>0</v>
      </c>
      <c r="J70" s="13">
        <v>0</v>
      </c>
      <c r="K70" s="13">
        <v>0</v>
      </c>
      <c r="L70" s="14">
        <f t="shared" si="20"/>
        <v>0</v>
      </c>
      <c r="M70" s="13">
        <v>0</v>
      </c>
      <c r="N70" s="13">
        <v>0</v>
      </c>
      <c r="O70" s="13">
        <v>0</v>
      </c>
      <c r="P70" s="14">
        <f t="shared" si="21"/>
        <v>0</v>
      </c>
      <c r="Q70" s="13">
        <v>0</v>
      </c>
      <c r="R70" s="13">
        <v>0</v>
      </c>
      <c r="S70" s="13">
        <v>0</v>
      </c>
      <c r="T70" s="14">
        <f t="shared" si="22"/>
        <v>0</v>
      </c>
      <c r="U70" s="13">
        <v>0</v>
      </c>
      <c r="V70" s="13">
        <v>0</v>
      </c>
      <c r="W70" s="13">
        <v>0</v>
      </c>
      <c r="X70" s="14">
        <f t="shared" si="23"/>
        <v>0</v>
      </c>
      <c r="Y70" s="14">
        <f t="shared" si="24"/>
        <v>0</v>
      </c>
      <c r="Z70" s="15">
        <v>110</v>
      </c>
      <c r="AA70" s="16">
        <v>2</v>
      </c>
    </row>
    <row r="71" spans="1:27" x14ac:dyDescent="0.25">
      <c r="A71" s="32"/>
      <c r="B71" s="12">
        <v>59</v>
      </c>
      <c r="C71" s="12">
        <v>345426</v>
      </c>
      <c r="D71" s="12">
        <v>7124</v>
      </c>
      <c r="E71" s="12" t="s">
        <v>126</v>
      </c>
      <c r="F71" s="12">
        <v>2006</v>
      </c>
      <c r="G71" s="12" t="s">
        <v>127</v>
      </c>
      <c r="H71" s="12" t="s">
        <v>128</v>
      </c>
      <c r="I71" s="13">
        <v>0</v>
      </c>
      <c r="J71" s="13">
        <v>0</v>
      </c>
      <c r="K71" s="13">
        <v>0</v>
      </c>
      <c r="L71" s="14">
        <f t="shared" si="20"/>
        <v>0</v>
      </c>
      <c r="M71" s="13">
        <v>0</v>
      </c>
      <c r="N71" s="13">
        <v>0</v>
      </c>
      <c r="O71" s="13">
        <v>0</v>
      </c>
      <c r="P71" s="14">
        <f t="shared" si="21"/>
        <v>0</v>
      </c>
      <c r="Q71" s="13">
        <v>0</v>
      </c>
      <c r="R71" s="13">
        <v>0</v>
      </c>
      <c r="S71" s="13">
        <v>0</v>
      </c>
      <c r="T71" s="14">
        <f t="shared" si="22"/>
        <v>0</v>
      </c>
      <c r="U71" s="13">
        <v>0</v>
      </c>
      <c r="V71" s="13">
        <v>0</v>
      </c>
      <c r="W71" s="13">
        <v>0</v>
      </c>
      <c r="X71" s="14">
        <f t="shared" si="23"/>
        <v>0</v>
      </c>
      <c r="Y71" s="14">
        <f t="shared" si="24"/>
        <v>0</v>
      </c>
      <c r="Z71" s="15">
        <v>110</v>
      </c>
      <c r="AA71" s="16">
        <v>1</v>
      </c>
    </row>
    <row r="72" spans="1:27" x14ac:dyDescent="0.25">
      <c r="A72" s="32"/>
      <c r="B72" s="12">
        <v>60</v>
      </c>
      <c r="C72" s="12">
        <v>888329</v>
      </c>
      <c r="D72" s="12">
        <v>7124</v>
      </c>
      <c r="E72" s="12" t="s">
        <v>129</v>
      </c>
      <c r="F72" s="12">
        <v>2008</v>
      </c>
      <c r="G72" s="12" t="s">
        <v>127</v>
      </c>
      <c r="H72" s="12" t="s">
        <v>128</v>
      </c>
      <c r="I72" s="13">
        <v>0</v>
      </c>
      <c r="J72" s="13">
        <v>0</v>
      </c>
      <c r="K72" s="13">
        <v>0</v>
      </c>
      <c r="L72" s="14">
        <f t="shared" si="20"/>
        <v>0</v>
      </c>
      <c r="M72" s="13">
        <v>0</v>
      </c>
      <c r="N72" s="13">
        <v>0</v>
      </c>
      <c r="O72" s="13">
        <v>0</v>
      </c>
      <c r="P72" s="14">
        <f t="shared" si="21"/>
        <v>0</v>
      </c>
      <c r="Q72" s="13">
        <v>0</v>
      </c>
      <c r="R72" s="13">
        <v>0</v>
      </c>
      <c r="S72" s="13">
        <v>0</v>
      </c>
      <c r="T72" s="14">
        <f t="shared" si="22"/>
        <v>0</v>
      </c>
      <c r="U72" s="13">
        <v>0</v>
      </c>
      <c r="V72" s="13">
        <v>0</v>
      </c>
      <c r="W72" s="13">
        <v>0</v>
      </c>
      <c r="X72" s="14">
        <f t="shared" si="23"/>
        <v>0</v>
      </c>
      <c r="Y72" s="14">
        <f t="shared" si="24"/>
        <v>0</v>
      </c>
      <c r="Z72" s="15">
        <v>110</v>
      </c>
      <c r="AA72" s="16">
        <v>2</v>
      </c>
    </row>
    <row r="73" spans="1:27" x14ac:dyDescent="0.25">
      <c r="A73" s="32"/>
      <c r="B73" s="12">
        <v>61</v>
      </c>
      <c r="C73" s="12">
        <v>637773</v>
      </c>
      <c r="D73" s="12">
        <v>6453</v>
      </c>
      <c r="E73" s="12" t="s">
        <v>130</v>
      </c>
      <c r="F73" s="12">
        <v>2007</v>
      </c>
      <c r="G73" s="12" t="s">
        <v>131</v>
      </c>
      <c r="H73" s="12" t="s">
        <v>132</v>
      </c>
      <c r="I73" s="13">
        <v>0</v>
      </c>
      <c r="J73" s="13">
        <v>0</v>
      </c>
      <c r="K73" s="13">
        <v>0</v>
      </c>
      <c r="L73" s="14">
        <f t="shared" si="20"/>
        <v>0</v>
      </c>
      <c r="M73" s="13">
        <v>0</v>
      </c>
      <c r="N73" s="13">
        <v>0</v>
      </c>
      <c r="O73" s="13">
        <v>0</v>
      </c>
      <c r="P73" s="14">
        <f t="shared" si="21"/>
        <v>0</v>
      </c>
      <c r="Q73" s="13">
        <v>0</v>
      </c>
      <c r="R73" s="13">
        <v>0</v>
      </c>
      <c r="S73" s="13">
        <v>0</v>
      </c>
      <c r="T73" s="14">
        <f t="shared" si="22"/>
        <v>0</v>
      </c>
      <c r="U73" s="13">
        <v>0</v>
      </c>
      <c r="V73" s="13">
        <v>0</v>
      </c>
      <c r="W73" s="13">
        <v>0</v>
      </c>
      <c r="X73" s="14">
        <f t="shared" si="23"/>
        <v>0</v>
      </c>
      <c r="Y73" s="14">
        <f t="shared" si="24"/>
        <v>0</v>
      </c>
      <c r="Z73" s="15">
        <v>110</v>
      </c>
      <c r="AA73" s="16">
        <v>2</v>
      </c>
    </row>
    <row r="74" spans="1:27" ht="15.75" thickBot="1" x14ac:dyDescent="0.3">
      <c r="A74" s="33"/>
      <c r="B74" s="17">
        <v>62</v>
      </c>
      <c r="C74" s="17">
        <v>387934</v>
      </c>
      <c r="D74" s="17">
        <v>6453</v>
      </c>
      <c r="E74" s="17" t="s">
        <v>133</v>
      </c>
      <c r="F74" s="17">
        <v>2007</v>
      </c>
      <c r="G74" s="17" t="s">
        <v>131</v>
      </c>
      <c r="H74" s="17" t="s">
        <v>132</v>
      </c>
      <c r="I74" s="18">
        <v>0</v>
      </c>
      <c r="J74" s="18">
        <v>0</v>
      </c>
      <c r="K74" s="18">
        <v>0</v>
      </c>
      <c r="L74" s="19">
        <f t="shared" si="20"/>
        <v>0</v>
      </c>
      <c r="M74" s="18">
        <v>0</v>
      </c>
      <c r="N74" s="18">
        <v>0</v>
      </c>
      <c r="O74" s="18">
        <v>0</v>
      </c>
      <c r="P74" s="19">
        <f t="shared" si="21"/>
        <v>0</v>
      </c>
      <c r="Q74" s="18">
        <v>0</v>
      </c>
      <c r="R74" s="18">
        <v>0</v>
      </c>
      <c r="S74" s="18">
        <v>0</v>
      </c>
      <c r="T74" s="19">
        <f t="shared" si="22"/>
        <v>0</v>
      </c>
      <c r="U74" s="18">
        <v>0</v>
      </c>
      <c r="V74" s="18">
        <v>0</v>
      </c>
      <c r="W74" s="18">
        <v>0</v>
      </c>
      <c r="X74" s="19">
        <f t="shared" si="23"/>
        <v>0</v>
      </c>
      <c r="Y74" s="19">
        <f t="shared" si="24"/>
        <v>0</v>
      </c>
      <c r="Z74" s="20">
        <v>110</v>
      </c>
      <c r="AA74" s="21">
        <v>2</v>
      </c>
    </row>
    <row r="75" spans="1:27" x14ac:dyDescent="0.25">
      <c r="A75" s="31" t="s">
        <v>13</v>
      </c>
      <c r="B75" s="7">
        <v>63</v>
      </c>
      <c r="C75" s="7">
        <v>672891</v>
      </c>
      <c r="D75" s="7">
        <v>6453</v>
      </c>
      <c r="E75" s="7" t="s">
        <v>134</v>
      </c>
      <c r="F75" s="7">
        <v>2005</v>
      </c>
      <c r="G75" s="7" t="s">
        <v>131</v>
      </c>
      <c r="H75" s="7" t="s">
        <v>135</v>
      </c>
      <c r="I75" s="8">
        <v>0</v>
      </c>
      <c r="J75" s="8">
        <v>0</v>
      </c>
      <c r="K75" s="8">
        <v>0</v>
      </c>
      <c r="L75" s="9">
        <f t="shared" si="20"/>
        <v>0</v>
      </c>
      <c r="M75" s="8">
        <v>0</v>
      </c>
      <c r="N75" s="8">
        <v>0</v>
      </c>
      <c r="O75" s="8">
        <v>0</v>
      </c>
      <c r="P75" s="9">
        <f t="shared" si="21"/>
        <v>0</v>
      </c>
      <c r="Q75" s="8">
        <v>0</v>
      </c>
      <c r="R75" s="8">
        <v>0</v>
      </c>
      <c r="S75" s="8">
        <v>0</v>
      </c>
      <c r="T75" s="9">
        <f t="shared" si="22"/>
        <v>0</v>
      </c>
      <c r="U75" s="8">
        <v>0</v>
      </c>
      <c r="V75" s="8">
        <v>0</v>
      </c>
      <c r="W75" s="8">
        <v>0</v>
      </c>
      <c r="X75" s="9">
        <f t="shared" si="23"/>
        <v>0</v>
      </c>
      <c r="Y75" s="9">
        <f t="shared" si="24"/>
        <v>0</v>
      </c>
      <c r="Z75" s="10">
        <v>115</v>
      </c>
      <c r="AA75" s="11">
        <v>1</v>
      </c>
    </row>
    <row r="76" spans="1:27" x14ac:dyDescent="0.25">
      <c r="A76" s="32"/>
      <c r="B76" s="12">
        <v>64</v>
      </c>
      <c r="C76" s="12">
        <v>304044</v>
      </c>
      <c r="D76" s="12">
        <v>6453</v>
      </c>
      <c r="E76" s="12" t="s">
        <v>136</v>
      </c>
      <c r="F76" s="12">
        <v>2005</v>
      </c>
      <c r="G76" s="12" t="s">
        <v>131</v>
      </c>
      <c r="H76" s="12" t="s">
        <v>135</v>
      </c>
      <c r="I76" s="13">
        <v>0</v>
      </c>
      <c r="J76" s="13">
        <v>0</v>
      </c>
      <c r="K76" s="13">
        <v>0</v>
      </c>
      <c r="L76" s="14">
        <f t="shared" si="20"/>
        <v>0</v>
      </c>
      <c r="M76" s="13">
        <v>0</v>
      </c>
      <c r="N76" s="13">
        <v>0</v>
      </c>
      <c r="O76" s="13">
        <v>0</v>
      </c>
      <c r="P76" s="14">
        <f t="shared" si="21"/>
        <v>0</v>
      </c>
      <c r="Q76" s="13">
        <v>0</v>
      </c>
      <c r="R76" s="13">
        <v>0</v>
      </c>
      <c r="S76" s="13">
        <v>0</v>
      </c>
      <c r="T76" s="14">
        <f t="shared" si="22"/>
        <v>0</v>
      </c>
      <c r="U76" s="13">
        <v>0</v>
      </c>
      <c r="V76" s="13">
        <v>0</v>
      </c>
      <c r="W76" s="13">
        <v>0</v>
      </c>
      <c r="X76" s="14">
        <f t="shared" si="23"/>
        <v>0</v>
      </c>
      <c r="Y76" s="14">
        <f t="shared" si="24"/>
        <v>0</v>
      </c>
      <c r="Z76" s="15">
        <v>115</v>
      </c>
      <c r="AA76" s="16">
        <v>1</v>
      </c>
    </row>
    <row r="77" spans="1:27" x14ac:dyDescent="0.25">
      <c r="A77" s="32"/>
      <c r="B77" s="12">
        <v>65</v>
      </c>
      <c r="C77" s="12">
        <v>159104</v>
      </c>
      <c r="D77" s="12">
        <v>7124</v>
      </c>
      <c r="E77" s="12" t="s">
        <v>137</v>
      </c>
      <c r="F77" s="12">
        <v>2005</v>
      </c>
      <c r="G77" s="12" t="s">
        <v>127</v>
      </c>
      <c r="H77" s="12" t="s">
        <v>138</v>
      </c>
      <c r="I77" s="13">
        <v>0</v>
      </c>
      <c r="J77" s="13">
        <v>0</v>
      </c>
      <c r="K77" s="13">
        <v>0</v>
      </c>
      <c r="L77" s="14">
        <f>I77+J77-K77</f>
        <v>0</v>
      </c>
      <c r="M77" s="13">
        <v>0</v>
      </c>
      <c r="N77" s="13">
        <v>0</v>
      </c>
      <c r="O77" s="13">
        <v>0</v>
      </c>
      <c r="P77" s="14">
        <f>M77+N77-O77</f>
        <v>0</v>
      </c>
      <c r="Q77" s="13">
        <v>0</v>
      </c>
      <c r="R77" s="13">
        <v>0</v>
      </c>
      <c r="S77" s="13">
        <v>0</v>
      </c>
      <c r="T77" s="14">
        <f>Q77+R77-S77</f>
        <v>0</v>
      </c>
      <c r="U77" s="13">
        <v>0</v>
      </c>
      <c r="V77" s="13">
        <v>0</v>
      </c>
      <c r="W77" s="13">
        <v>0</v>
      </c>
      <c r="X77" s="14">
        <f>U77+V77-W77</f>
        <v>0</v>
      </c>
      <c r="Y77" s="14">
        <f>L77+P77+T77+X77</f>
        <v>0</v>
      </c>
      <c r="Z77" s="15">
        <v>120</v>
      </c>
      <c r="AA77" s="16">
        <v>1</v>
      </c>
    </row>
    <row r="78" spans="1:27" x14ac:dyDescent="0.25">
      <c r="A78" s="32"/>
      <c r="B78" s="12">
        <v>66</v>
      </c>
      <c r="C78" s="12">
        <v>288563</v>
      </c>
      <c r="D78" s="12">
        <v>4792</v>
      </c>
      <c r="E78" s="12" t="s">
        <v>139</v>
      </c>
      <c r="F78" s="12">
        <v>2008</v>
      </c>
      <c r="G78" s="12" t="s">
        <v>140</v>
      </c>
      <c r="H78" s="12" t="s">
        <v>141</v>
      </c>
      <c r="I78" s="13">
        <v>0</v>
      </c>
      <c r="J78" s="13">
        <v>0</v>
      </c>
      <c r="K78" s="13">
        <v>0</v>
      </c>
      <c r="L78" s="14">
        <f t="shared" si="20"/>
        <v>0</v>
      </c>
      <c r="M78" s="13">
        <v>0</v>
      </c>
      <c r="N78" s="13">
        <v>0</v>
      </c>
      <c r="O78" s="13">
        <v>0</v>
      </c>
      <c r="P78" s="14">
        <f t="shared" si="21"/>
        <v>0</v>
      </c>
      <c r="Q78" s="13">
        <v>0</v>
      </c>
      <c r="R78" s="13">
        <v>0</v>
      </c>
      <c r="S78" s="13">
        <v>0</v>
      </c>
      <c r="T78" s="14">
        <f t="shared" si="22"/>
        <v>0</v>
      </c>
      <c r="U78" s="13">
        <v>0</v>
      </c>
      <c r="V78" s="13">
        <v>0</v>
      </c>
      <c r="W78" s="13">
        <v>0</v>
      </c>
      <c r="X78" s="14">
        <f t="shared" si="23"/>
        <v>0</v>
      </c>
      <c r="Y78" s="14">
        <f t="shared" si="24"/>
        <v>0</v>
      </c>
      <c r="Z78" s="15">
        <v>115</v>
      </c>
      <c r="AA78" s="16">
        <v>2</v>
      </c>
    </row>
    <row r="79" spans="1:27" x14ac:dyDescent="0.25">
      <c r="A79" s="32"/>
      <c r="B79" s="12">
        <v>67</v>
      </c>
      <c r="C79" s="12">
        <v>884831</v>
      </c>
      <c r="D79" s="12">
        <v>4792</v>
      </c>
      <c r="E79" s="12" t="s">
        <v>142</v>
      </c>
      <c r="F79" s="12">
        <v>2007</v>
      </c>
      <c r="G79" s="12" t="s">
        <v>140</v>
      </c>
      <c r="H79" s="12" t="s">
        <v>143</v>
      </c>
      <c r="I79" s="13">
        <v>0</v>
      </c>
      <c r="J79" s="13">
        <v>0</v>
      </c>
      <c r="K79" s="13">
        <v>0</v>
      </c>
      <c r="L79" s="14">
        <f t="shared" si="20"/>
        <v>0</v>
      </c>
      <c r="M79" s="13">
        <v>0</v>
      </c>
      <c r="N79" s="13">
        <v>0</v>
      </c>
      <c r="O79" s="13">
        <v>0</v>
      </c>
      <c r="P79" s="14">
        <f t="shared" si="21"/>
        <v>0</v>
      </c>
      <c r="Q79" s="13">
        <v>0</v>
      </c>
      <c r="R79" s="13">
        <v>0</v>
      </c>
      <c r="S79" s="13">
        <v>0</v>
      </c>
      <c r="T79" s="14">
        <f t="shared" si="22"/>
        <v>0</v>
      </c>
      <c r="U79" s="13">
        <v>0</v>
      </c>
      <c r="V79" s="13">
        <v>0</v>
      </c>
      <c r="W79" s="13">
        <v>0</v>
      </c>
      <c r="X79" s="14">
        <f t="shared" si="23"/>
        <v>0</v>
      </c>
      <c r="Y79" s="14">
        <f t="shared" si="24"/>
        <v>0</v>
      </c>
      <c r="Z79" s="15">
        <v>115</v>
      </c>
      <c r="AA79" s="16">
        <v>2</v>
      </c>
    </row>
    <row r="80" spans="1:27" x14ac:dyDescent="0.25">
      <c r="A80" s="32"/>
      <c r="B80" s="12">
        <v>68</v>
      </c>
      <c r="C80" s="12">
        <v>131168</v>
      </c>
      <c r="D80" s="12">
        <v>4792</v>
      </c>
      <c r="E80" s="12" t="s">
        <v>144</v>
      </c>
      <c r="F80" s="12">
        <v>2008</v>
      </c>
      <c r="G80" s="12" t="s">
        <v>140</v>
      </c>
      <c r="H80" s="12" t="s">
        <v>145</v>
      </c>
      <c r="I80" s="13">
        <v>0</v>
      </c>
      <c r="J80" s="13">
        <v>0</v>
      </c>
      <c r="K80" s="13">
        <v>0</v>
      </c>
      <c r="L80" s="14">
        <f t="shared" si="20"/>
        <v>0</v>
      </c>
      <c r="M80" s="13">
        <v>0</v>
      </c>
      <c r="N80" s="13">
        <v>0</v>
      </c>
      <c r="O80" s="13">
        <v>0</v>
      </c>
      <c r="P80" s="14">
        <f t="shared" si="21"/>
        <v>0</v>
      </c>
      <c r="Q80" s="13">
        <v>0</v>
      </c>
      <c r="R80" s="13">
        <v>0</v>
      </c>
      <c r="S80" s="13">
        <v>0</v>
      </c>
      <c r="T80" s="14">
        <f t="shared" si="22"/>
        <v>0</v>
      </c>
      <c r="U80" s="13">
        <v>0</v>
      </c>
      <c r="V80" s="13">
        <v>0</v>
      </c>
      <c r="W80" s="13">
        <v>0</v>
      </c>
      <c r="X80" s="14">
        <f t="shared" si="23"/>
        <v>0</v>
      </c>
      <c r="Y80" s="14">
        <f t="shared" si="24"/>
        <v>0</v>
      </c>
      <c r="Z80" s="15">
        <v>115</v>
      </c>
      <c r="AA80" s="16">
        <v>2</v>
      </c>
    </row>
    <row r="81" spans="1:27" ht="15.75" thickBot="1" x14ac:dyDescent="0.3">
      <c r="A81" s="33"/>
      <c r="B81" s="17">
        <v>69</v>
      </c>
      <c r="C81" s="17">
        <v>790909</v>
      </c>
      <c r="D81" s="17">
        <v>4792</v>
      </c>
      <c r="E81" s="17" t="s">
        <v>146</v>
      </c>
      <c r="F81" s="17">
        <v>2008</v>
      </c>
      <c r="G81" s="17" t="s">
        <v>140</v>
      </c>
      <c r="H81" s="17" t="s">
        <v>147</v>
      </c>
      <c r="I81" s="18">
        <v>0</v>
      </c>
      <c r="J81" s="18">
        <v>0</v>
      </c>
      <c r="K81" s="18">
        <v>0</v>
      </c>
      <c r="L81" s="19">
        <f t="shared" si="20"/>
        <v>0</v>
      </c>
      <c r="M81" s="18">
        <v>0</v>
      </c>
      <c r="N81" s="18">
        <v>0</v>
      </c>
      <c r="O81" s="18">
        <v>0</v>
      </c>
      <c r="P81" s="19">
        <f t="shared" si="21"/>
        <v>0</v>
      </c>
      <c r="Q81" s="18">
        <v>0</v>
      </c>
      <c r="R81" s="18">
        <v>0</v>
      </c>
      <c r="S81" s="18">
        <v>0</v>
      </c>
      <c r="T81" s="19">
        <f t="shared" si="22"/>
        <v>0</v>
      </c>
      <c r="U81" s="18">
        <v>0</v>
      </c>
      <c r="V81" s="18">
        <v>0</v>
      </c>
      <c r="W81" s="18">
        <v>0</v>
      </c>
      <c r="X81" s="19">
        <f t="shared" si="23"/>
        <v>0</v>
      </c>
      <c r="Y81" s="19">
        <f t="shared" si="24"/>
        <v>0</v>
      </c>
      <c r="Z81" s="20">
        <v>115</v>
      </c>
      <c r="AA81" s="21">
        <v>2</v>
      </c>
    </row>
    <row r="82" spans="1:27" x14ac:dyDescent="0.25">
      <c r="A82" s="31" t="s">
        <v>14</v>
      </c>
      <c r="B82" s="7">
        <v>70</v>
      </c>
      <c r="C82" s="7">
        <v>487915</v>
      </c>
      <c r="D82" s="7">
        <v>1319</v>
      </c>
      <c r="E82" s="7" t="s">
        <v>148</v>
      </c>
      <c r="F82" s="7">
        <v>2005</v>
      </c>
      <c r="G82" s="7" t="s">
        <v>115</v>
      </c>
      <c r="H82" s="7" t="s">
        <v>149</v>
      </c>
      <c r="I82" s="8">
        <v>0</v>
      </c>
      <c r="J82" s="8">
        <v>0</v>
      </c>
      <c r="K82" s="8">
        <v>0</v>
      </c>
      <c r="L82" s="9">
        <f t="shared" si="20"/>
        <v>0</v>
      </c>
      <c r="M82" s="8">
        <v>0</v>
      </c>
      <c r="N82" s="8">
        <v>0</v>
      </c>
      <c r="O82" s="8">
        <v>0</v>
      </c>
      <c r="P82" s="9">
        <f t="shared" si="21"/>
        <v>0</v>
      </c>
      <c r="Q82" s="8">
        <v>0</v>
      </c>
      <c r="R82" s="8">
        <v>0</v>
      </c>
      <c r="S82" s="8">
        <v>0</v>
      </c>
      <c r="T82" s="9">
        <f t="shared" si="22"/>
        <v>0</v>
      </c>
      <c r="U82" s="8">
        <v>0</v>
      </c>
      <c r="V82" s="8">
        <v>0</v>
      </c>
      <c r="W82" s="8">
        <v>0</v>
      </c>
      <c r="X82" s="9">
        <f t="shared" si="23"/>
        <v>0</v>
      </c>
      <c r="Y82" s="9">
        <f t="shared" si="24"/>
        <v>0</v>
      </c>
      <c r="Z82" s="10">
        <v>115</v>
      </c>
      <c r="AA82" s="11">
        <v>1</v>
      </c>
    </row>
    <row r="83" spans="1:27" x14ac:dyDescent="0.25">
      <c r="A83" s="32"/>
      <c r="B83" s="12">
        <v>71</v>
      </c>
      <c r="C83" s="12">
        <v>546129</v>
      </c>
      <c r="D83" s="12">
        <v>1319</v>
      </c>
      <c r="E83" s="12" t="s">
        <v>150</v>
      </c>
      <c r="F83" s="12">
        <v>2005</v>
      </c>
      <c r="G83" s="12" t="s">
        <v>115</v>
      </c>
      <c r="H83" s="12" t="s">
        <v>116</v>
      </c>
      <c r="I83" s="13">
        <v>0</v>
      </c>
      <c r="J83" s="13">
        <v>0</v>
      </c>
      <c r="K83" s="13">
        <v>0</v>
      </c>
      <c r="L83" s="14">
        <f t="shared" si="20"/>
        <v>0</v>
      </c>
      <c r="M83" s="13">
        <v>0</v>
      </c>
      <c r="N83" s="13">
        <v>0</v>
      </c>
      <c r="O83" s="13">
        <v>0</v>
      </c>
      <c r="P83" s="14">
        <f t="shared" si="21"/>
        <v>0</v>
      </c>
      <c r="Q83" s="13">
        <v>0</v>
      </c>
      <c r="R83" s="13">
        <v>0</v>
      </c>
      <c r="S83" s="13">
        <v>0</v>
      </c>
      <c r="T83" s="14">
        <f t="shared" si="22"/>
        <v>0</v>
      </c>
      <c r="U83" s="13">
        <v>0</v>
      </c>
      <c r="V83" s="13">
        <v>0</v>
      </c>
      <c r="W83" s="13">
        <v>0</v>
      </c>
      <c r="X83" s="14">
        <f t="shared" si="23"/>
        <v>0</v>
      </c>
      <c r="Y83" s="14">
        <f t="shared" si="24"/>
        <v>0</v>
      </c>
      <c r="Z83" s="15">
        <v>115</v>
      </c>
      <c r="AA83" s="16">
        <v>1</v>
      </c>
    </row>
    <row r="84" spans="1:27" x14ac:dyDescent="0.25">
      <c r="A84" s="32"/>
      <c r="B84" s="12">
        <v>72</v>
      </c>
      <c r="C84" s="12">
        <v>179845</v>
      </c>
      <c r="D84" s="12">
        <v>6587</v>
      </c>
      <c r="E84" s="12" t="s">
        <v>151</v>
      </c>
      <c r="F84" s="12">
        <v>2005</v>
      </c>
      <c r="G84" s="12" t="s">
        <v>152</v>
      </c>
      <c r="H84" s="12" t="s">
        <v>153</v>
      </c>
      <c r="I84" s="13">
        <v>0</v>
      </c>
      <c r="J84" s="13">
        <v>0</v>
      </c>
      <c r="K84" s="13">
        <v>0</v>
      </c>
      <c r="L84" s="14">
        <f t="shared" si="20"/>
        <v>0</v>
      </c>
      <c r="M84" s="13">
        <v>0</v>
      </c>
      <c r="N84" s="13">
        <v>0</v>
      </c>
      <c r="O84" s="13">
        <v>0</v>
      </c>
      <c r="P84" s="14">
        <f t="shared" si="21"/>
        <v>0</v>
      </c>
      <c r="Q84" s="13">
        <v>0</v>
      </c>
      <c r="R84" s="13">
        <v>0</v>
      </c>
      <c r="S84" s="13">
        <v>0</v>
      </c>
      <c r="T84" s="14">
        <f t="shared" si="22"/>
        <v>0</v>
      </c>
      <c r="U84" s="13">
        <v>0</v>
      </c>
      <c r="V84" s="13">
        <v>0</v>
      </c>
      <c r="W84" s="13">
        <v>0</v>
      </c>
      <c r="X84" s="14">
        <f t="shared" si="23"/>
        <v>0</v>
      </c>
      <c r="Y84" s="14">
        <f t="shared" si="24"/>
        <v>0</v>
      </c>
      <c r="Z84" s="15">
        <v>115</v>
      </c>
      <c r="AA84" s="16">
        <v>1</v>
      </c>
    </row>
    <row r="85" spans="1:27" x14ac:dyDescent="0.25">
      <c r="A85" s="32"/>
      <c r="B85" s="12">
        <v>73</v>
      </c>
      <c r="C85" s="12">
        <v>507358</v>
      </c>
      <c r="D85" s="12">
        <v>6587</v>
      </c>
      <c r="E85" s="12" t="s">
        <v>154</v>
      </c>
      <c r="F85" s="12">
        <v>2008</v>
      </c>
      <c r="G85" s="12" t="s">
        <v>152</v>
      </c>
      <c r="H85" s="12" t="s">
        <v>153</v>
      </c>
      <c r="I85" s="13">
        <v>0</v>
      </c>
      <c r="J85" s="13">
        <v>0</v>
      </c>
      <c r="K85" s="13">
        <v>0</v>
      </c>
      <c r="L85" s="14">
        <f t="shared" si="20"/>
        <v>0</v>
      </c>
      <c r="M85" s="13">
        <v>0</v>
      </c>
      <c r="N85" s="13">
        <v>0</v>
      </c>
      <c r="O85" s="13">
        <v>0</v>
      </c>
      <c r="P85" s="14">
        <f t="shared" si="21"/>
        <v>0</v>
      </c>
      <c r="Q85" s="13">
        <v>0</v>
      </c>
      <c r="R85" s="13">
        <v>0</v>
      </c>
      <c r="S85" s="13">
        <v>0</v>
      </c>
      <c r="T85" s="14">
        <f t="shared" si="22"/>
        <v>0</v>
      </c>
      <c r="U85" s="13">
        <v>0</v>
      </c>
      <c r="V85" s="13">
        <v>0</v>
      </c>
      <c r="W85" s="13">
        <v>0</v>
      </c>
      <c r="X85" s="14">
        <f t="shared" si="23"/>
        <v>0</v>
      </c>
      <c r="Y85" s="14">
        <f t="shared" si="24"/>
        <v>0</v>
      </c>
      <c r="Z85" s="15">
        <v>115</v>
      </c>
      <c r="AA85" s="16">
        <v>2</v>
      </c>
    </row>
    <row r="86" spans="1:27" x14ac:dyDescent="0.25">
      <c r="A86" s="32"/>
      <c r="B86" s="12">
        <v>74</v>
      </c>
      <c r="C86" s="12">
        <v>321350</v>
      </c>
      <c r="D86" s="12">
        <v>6587</v>
      </c>
      <c r="E86" s="12" t="s">
        <v>155</v>
      </c>
      <c r="F86" s="12">
        <v>2007</v>
      </c>
      <c r="G86" s="12" t="s">
        <v>152</v>
      </c>
      <c r="H86" s="12" t="s">
        <v>153</v>
      </c>
      <c r="I86" s="13">
        <v>0</v>
      </c>
      <c r="J86" s="13">
        <v>0</v>
      </c>
      <c r="K86" s="13">
        <v>0</v>
      </c>
      <c r="L86" s="14">
        <f t="shared" si="20"/>
        <v>0</v>
      </c>
      <c r="M86" s="13">
        <v>0</v>
      </c>
      <c r="N86" s="13">
        <v>0</v>
      </c>
      <c r="O86" s="13">
        <v>0</v>
      </c>
      <c r="P86" s="14">
        <f t="shared" si="21"/>
        <v>0</v>
      </c>
      <c r="Q86" s="13">
        <v>0</v>
      </c>
      <c r="R86" s="13">
        <v>0</v>
      </c>
      <c r="S86" s="13">
        <v>0</v>
      </c>
      <c r="T86" s="14">
        <f t="shared" si="22"/>
        <v>0</v>
      </c>
      <c r="U86" s="13">
        <v>0</v>
      </c>
      <c r="V86" s="13">
        <v>0</v>
      </c>
      <c r="W86" s="13">
        <v>0</v>
      </c>
      <c r="X86" s="14">
        <f t="shared" si="23"/>
        <v>0</v>
      </c>
      <c r="Y86" s="14">
        <f t="shared" si="24"/>
        <v>0</v>
      </c>
      <c r="Z86" s="15">
        <v>115</v>
      </c>
      <c r="AA86" s="16">
        <v>2</v>
      </c>
    </row>
    <row r="87" spans="1:27" ht="15.75" thickBot="1" x14ac:dyDescent="0.3">
      <c r="A87" s="33"/>
      <c r="B87" s="17">
        <v>75</v>
      </c>
      <c r="C87" s="17">
        <v>978940</v>
      </c>
      <c r="D87" s="17">
        <v>6587</v>
      </c>
      <c r="E87" s="17" t="s">
        <v>156</v>
      </c>
      <c r="F87" s="17">
        <v>2007</v>
      </c>
      <c r="G87" s="17" t="s">
        <v>152</v>
      </c>
      <c r="H87" s="17" t="s">
        <v>153</v>
      </c>
      <c r="I87" s="18">
        <v>0</v>
      </c>
      <c r="J87" s="18">
        <v>0</v>
      </c>
      <c r="K87" s="18">
        <v>0</v>
      </c>
      <c r="L87" s="19">
        <f t="shared" si="20"/>
        <v>0</v>
      </c>
      <c r="M87" s="18">
        <v>0</v>
      </c>
      <c r="N87" s="18">
        <v>0</v>
      </c>
      <c r="O87" s="18">
        <v>0</v>
      </c>
      <c r="P87" s="19">
        <f t="shared" si="21"/>
        <v>0</v>
      </c>
      <c r="Q87" s="18">
        <v>0</v>
      </c>
      <c r="R87" s="18">
        <v>0</v>
      </c>
      <c r="S87" s="18">
        <v>0</v>
      </c>
      <c r="T87" s="19">
        <f t="shared" si="22"/>
        <v>0</v>
      </c>
      <c r="U87" s="18">
        <v>0</v>
      </c>
      <c r="V87" s="18">
        <v>0</v>
      </c>
      <c r="W87" s="18">
        <v>0</v>
      </c>
      <c r="X87" s="19">
        <f t="shared" si="23"/>
        <v>0</v>
      </c>
      <c r="Y87" s="19">
        <f t="shared" si="24"/>
        <v>0</v>
      </c>
      <c r="Z87" s="20">
        <v>115</v>
      </c>
      <c r="AA87" s="21">
        <v>2</v>
      </c>
    </row>
    <row r="88" spans="1:27" x14ac:dyDescent="0.25">
      <c r="A88" s="31" t="s">
        <v>15</v>
      </c>
      <c r="B88" s="7">
        <v>76</v>
      </c>
      <c r="C88" s="7">
        <v>352865</v>
      </c>
      <c r="D88" s="7">
        <v>5380</v>
      </c>
      <c r="E88" s="7" t="s">
        <v>157</v>
      </c>
      <c r="F88" s="7">
        <v>2005</v>
      </c>
      <c r="G88" s="7" t="s">
        <v>70</v>
      </c>
      <c r="H88" s="7" t="s">
        <v>71</v>
      </c>
      <c r="I88" s="8">
        <v>0</v>
      </c>
      <c r="J88" s="8">
        <v>0</v>
      </c>
      <c r="K88" s="8">
        <v>0</v>
      </c>
      <c r="L88" s="9">
        <f>I88+J88-K88</f>
        <v>0</v>
      </c>
      <c r="M88" s="8">
        <v>0</v>
      </c>
      <c r="N88" s="8">
        <v>0</v>
      </c>
      <c r="O88" s="8">
        <v>0</v>
      </c>
      <c r="P88" s="9">
        <f>M88+N88-O88</f>
        <v>0</v>
      </c>
      <c r="Q88" s="8">
        <v>0</v>
      </c>
      <c r="R88" s="8">
        <v>0</v>
      </c>
      <c r="S88" s="8">
        <v>0</v>
      </c>
      <c r="T88" s="9">
        <f>Q88+R88-S88</f>
        <v>0</v>
      </c>
      <c r="U88" s="8">
        <v>0</v>
      </c>
      <c r="V88" s="8">
        <v>0</v>
      </c>
      <c r="W88" s="8">
        <v>0</v>
      </c>
      <c r="X88" s="9">
        <f>U88+V88-W88</f>
        <v>0</v>
      </c>
      <c r="Y88" s="9">
        <f>L88+P88+T88+X88</f>
        <v>0</v>
      </c>
      <c r="Z88" s="10">
        <v>120</v>
      </c>
      <c r="AA88" s="11">
        <v>1</v>
      </c>
    </row>
    <row r="89" spans="1:27" x14ac:dyDescent="0.25">
      <c r="A89" s="32"/>
      <c r="B89" s="12">
        <v>77</v>
      </c>
      <c r="C89" s="12">
        <v>743172</v>
      </c>
      <c r="D89" s="12">
        <v>7733</v>
      </c>
      <c r="E89" s="12" t="s">
        <v>158</v>
      </c>
      <c r="F89" s="12">
        <v>2006</v>
      </c>
      <c r="G89" s="12" t="s">
        <v>159</v>
      </c>
      <c r="H89" s="12" t="s">
        <v>160</v>
      </c>
      <c r="I89" s="13">
        <v>0</v>
      </c>
      <c r="J89" s="13">
        <v>0</v>
      </c>
      <c r="K89" s="13">
        <v>0</v>
      </c>
      <c r="L89" s="14">
        <f t="shared" ref="L89:L94" si="25">I89+J89-K89</f>
        <v>0</v>
      </c>
      <c r="M89" s="13">
        <v>0</v>
      </c>
      <c r="N89" s="13">
        <v>0</v>
      </c>
      <c r="O89" s="13">
        <v>0</v>
      </c>
      <c r="P89" s="14">
        <f t="shared" ref="P89:P94" si="26">M89+N89-O89</f>
        <v>0</v>
      </c>
      <c r="Q89" s="13">
        <v>0</v>
      </c>
      <c r="R89" s="13">
        <v>0</v>
      </c>
      <c r="S89" s="13">
        <v>0</v>
      </c>
      <c r="T89" s="14">
        <f t="shared" ref="T89:T94" si="27">Q89+R89-S89</f>
        <v>0</v>
      </c>
      <c r="U89" s="13">
        <v>0</v>
      </c>
      <c r="V89" s="13">
        <v>0</v>
      </c>
      <c r="W89" s="13">
        <v>0</v>
      </c>
      <c r="X89" s="14">
        <f t="shared" ref="X89:X94" si="28">U89+V89-W89</f>
        <v>0</v>
      </c>
      <c r="Y89" s="14">
        <f t="shared" ref="Y89:Y94" si="29">L89+P89+T89+X89</f>
        <v>0</v>
      </c>
      <c r="Z89" s="15">
        <v>115</v>
      </c>
      <c r="AA89" s="16">
        <v>1</v>
      </c>
    </row>
    <row r="90" spans="1:27" x14ac:dyDescent="0.25">
      <c r="A90" s="32"/>
      <c r="B90" s="12">
        <v>78</v>
      </c>
      <c r="C90" s="12">
        <v>922464</v>
      </c>
      <c r="D90" s="12">
        <v>7733</v>
      </c>
      <c r="E90" s="12" t="s">
        <v>161</v>
      </c>
      <c r="F90" s="12">
        <v>2006</v>
      </c>
      <c r="G90" s="12" t="s">
        <v>159</v>
      </c>
      <c r="H90" s="12" t="s">
        <v>162</v>
      </c>
      <c r="I90" s="13">
        <v>0</v>
      </c>
      <c r="J90" s="13">
        <v>0</v>
      </c>
      <c r="K90" s="13">
        <v>0</v>
      </c>
      <c r="L90" s="14">
        <f t="shared" si="25"/>
        <v>0</v>
      </c>
      <c r="M90" s="13">
        <v>0</v>
      </c>
      <c r="N90" s="13">
        <v>0</v>
      </c>
      <c r="O90" s="13">
        <v>0</v>
      </c>
      <c r="P90" s="14">
        <f t="shared" si="26"/>
        <v>0</v>
      </c>
      <c r="Q90" s="13">
        <v>0</v>
      </c>
      <c r="R90" s="13">
        <v>0</v>
      </c>
      <c r="S90" s="13">
        <v>0</v>
      </c>
      <c r="T90" s="14">
        <f t="shared" si="27"/>
        <v>0</v>
      </c>
      <c r="U90" s="13">
        <v>0</v>
      </c>
      <c r="V90" s="13">
        <v>0</v>
      </c>
      <c r="W90" s="13">
        <v>0</v>
      </c>
      <c r="X90" s="14">
        <f t="shared" si="28"/>
        <v>0</v>
      </c>
      <c r="Y90" s="14">
        <f t="shared" si="29"/>
        <v>0</v>
      </c>
      <c r="Z90" s="15">
        <v>115</v>
      </c>
      <c r="AA90" s="16">
        <v>1</v>
      </c>
    </row>
    <row r="91" spans="1:27" x14ac:dyDescent="0.25">
      <c r="A91" s="32"/>
      <c r="B91" s="12">
        <v>79</v>
      </c>
      <c r="C91" s="12">
        <v>620283</v>
      </c>
      <c r="D91" s="12">
        <v>7733</v>
      </c>
      <c r="E91" s="12" t="s">
        <v>163</v>
      </c>
      <c r="F91" s="12">
        <v>2005</v>
      </c>
      <c r="G91" s="12" t="s">
        <v>159</v>
      </c>
      <c r="H91" s="12" t="s">
        <v>164</v>
      </c>
      <c r="I91" s="13">
        <v>0</v>
      </c>
      <c r="J91" s="13">
        <v>0</v>
      </c>
      <c r="K91" s="13">
        <v>0</v>
      </c>
      <c r="L91" s="14">
        <f t="shared" si="25"/>
        <v>0</v>
      </c>
      <c r="M91" s="13">
        <v>0</v>
      </c>
      <c r="N91" s="13">
        <v>0</v>
      </c>
      <c r="O91" s="13">
        <v>0</v>
      </c>
      <c r="P91" s="14">
        <f t="shared" si="26"/>
        <v>0</v>
      </c>
      <c r="Q91" s="13">
        <v>0</v>
      </c>
      <c r="R91" s="13">
        <v>0</v>
      </c>
      <c r="S91" s="13">
        <v>0</v>
      </c>
      <c r="T91" s="14">
        <f t="shared" si="27"/>
        <v>0</v>
      </c>
      <c r="U91" s="13">
        <v>0</v>
      </c>
      <c r="V91" s="13">
        <v>0</v>
      </c>
      <c r="W91" s="13">
        <v>0</v>
      </c>
      <c r="X91" s="14">
        <f t="shared" si="28"/>
        <v>0</v>
      </c>
      <c r="Y91" s="14">
        <f t="shared" si="29"/>
        <v>0</v>
      </c>
      <c r="Z91" s="15">
        <v>115</v>
      </c>
      <c r="AA91" s="16">
        <v>1</v>
      </c>
    </row>
    <row r="92" spans="1:27" x14ac:dyDescent="0.25">
      <c r="A92" s="32"/>
      <c r="B92" s="12">
        <v>80</v>
      </c>
      <c r="C92" s="12">
        <v>115114</v>
      </c>
      <c r="D92" s="12">
        <v>7733</v>
      </c>
      <c r="E92" s="12" t="s">
        <v>165</v>
      </c>
      <c r="F92" s="12">
        <v>2006</v>
      </c>
      <c r="G92" s="12" t="s">
        <v>159</v>
      </c>
      <c r="H92" s="12" t="s">
        <v>160</v>
      </c>
      <c r="I92" s="13">
        <v>0</v>
      </c>
      <c r="J92" s="13">
        <v>0</v>
      </c>
      <c r="K92" s="13">
        <v>0</v>
      </c>
      <c r="L92" s="14">
        <f t="shared" si="25"/>
        <v>0</v>
      </c>
      <c r="M92" s="13">
        <v>0</v>
      </c>
      <c r="N92" s="13">
        <v>0</v>
      </c>
      <c r="O92" s="13">
        <v>0</v>
      </c>
      <c r="P92" s="14">
        <f t="shared" si="26"/>
        <v>0</v>
      </c>
      <c r="Q92" s="13">
        <v>0</v>
      </c>
      <c r="R92" s="13">
        <v>0</v>
      </c>
      <c r="S92" s="13">
        <v>0</v>
      </c>
      <c r="T92" s="14">
        <f t="shared" si="27"/>
        <v>0</v>
      </c>
      <c r="U92" s="13">
        <v>0</v>
      </c>
      <c r="V92" s="13">
        <v>0</v>
      </c>
      <c r="W92" s="13">
        <v>0</v>
      </c>
      <c r="X92" s="14">
        <f t="shared" si="28"/>
        <v>0</v>
      </c>
      <c r="Y92" s="14">
        <f t="shared" si="29"/>
        <v>0</v>
      </c>
      <c r="Z92" s="15">
        <v>115</v>
      </c>
      <c r="AA92" s="16">
        <v>1</v>
      </c>
    </row>
    <row r="93" spans="1:27" x14ac:dyDescent="0.25">
      <c r="A93" s="32"/>
      <c r="B93" s="12">
        <v>81</v>
      </c>
      <c r="C93" s="12">
        <v>467194</v>
      </c>
      <c r="D93" s="12">
        <v>5380</v>
      </c>
      <c r="E93" s="12" t="s">
        <v>166</v>
      </c>
      <c r="F93" s="12">
        <v>2007</v>
      </c>
      <c r="G93" s="12" t="s">
        <v>70</v>
      </c>
      <c r="H93" s="12" t="s">
        <v>71</v>
      </c>
      <c r="I93" s="13">
        <v>0</v>
      </c>
      <c r="J93" s="13">
        <v>0</v>
      </c>
      <c r="K93" s="13">
        <v>0</v>
      </c>
      <c r="L93" s="14">
        <f t="shared" si="25"/>
        <v>0</v>
      </c>
      <c r="M93" s="13">
        <v>0</v>
      </c>
      <c r="N93" s="13">
        <v>0</v>
      </c>
      <c r="O93" s="13">
        <v>0</v>
      </c>
      <c r="P93" s="14">
        <f t="shared" si="26"/>
        <v>0</v>
      </c>
      <c r="Q93" s="13">
        <v>0</v>
      </c>
      <c r="R93" s="13">
        <v>0</v>
      </c>
      <c r="S93" s="13">
        <v>0</v>
      </c>
      <c r="T93" s="14">
        <f t="shared" si="27"/>
        <v>0</v>
      </c>
      <c r="U93" s="13">
        <v>0</v>
      </c>
      <c r="V93" s="13">
        <v>0</v>
      </c>
      <c r="W93" s="13">
        <v>0</v>
      </c>
      <c r="X93" s="14">
        <f t="shared" si="28"/>
        <v>0</v>
      </c>
      <c r="Y93" s="14">
        <f t="shared" si="29"/>
        <v>0</v>
      </c>
      <c r="Z93" s="15">
        <v>115</v>
      </c>
      <c r="AA93" s="16">
        <v>2</v>
      </c>
    </row>
    <row r="94" spans="1:27" ht="15.75" thickBot="1" x14ac:dyDescent="0.3">
      <c r="A94" s="33"/>
      <c r="B94" s="17">
        <v>82</v>
      </c>
      <c r="C94" s="17">
        <v>550589</v>
      </c>
      <c r="D94" s="17">
        <v>5380</v>
      </c>
      <c r="E94" s="17" t="s">
        <v>167</v>
      </c>
      <c r="F94" s="17">
        <v>2007</v>
      </c>
      <c r="G94" s="17" t="s">
        <v>70</v>
      </c>
      <c r="H94" s="17" t="s">
        <v>71</v>
      </c>
      <c r="I94" s="18">
        <v>0</v>
      </c>
      <c r="J94" s="18">
        <v>0</v>
      </c>
      <c r="K94" s="18">
        <v>0</v>
      </c>
      <c r="L94" s="19">
        <f t="shared" si="25"/>
        <v>0</v>
      </c>
      <c r="M94" s="18">
        <v>0</v>
      </c>
      <c r="N94" s="18">
        <v>0</v>
      </c>
      <c r="O94" s="18">
        <v>0</v>
      </c>
      <c r="P94" s="19">
        <f t="shared" si="26"/>
        <v>0</v>
      </c>
      <c r="Q94" s="18">
        <v>0</v>
      </c>
      <c r="R94" s="18">
        <v>0</v>
      </c>
      <c r="S94" s="18">
        <v>0</v>
      </c>
      <c r="T94" s="19">
        <f t="shared" si="27"/>
        <v>0</v>
      </c>
      <c r="U94" s="18">
        <v>0</v>
      </c>
      <c r="V94" s="18">
        <v>0</v>
      </c>
      <c r="W94" s="18">
        <v>0</v>
      </c>
      <c r="X94" s="19">
        <f t="shared" si="28"/>
        <v>0</v>
      </c>
      <c r="Y94" s="19">
        <f t="shared" si="29"/>
        <v>0</v>
      </c>
      <c r="Z94" s="20">
        <v>115</v>
      </c>
      <c r="AA94" s="21">
        <v>2</v>
      </c>
    </row>
  </sheetData>
  <sheetProtection formatCells="0" formatColumns="0" formatRows="0" insertColumns="0" insertRows="0" insertHyperlinks="0" deleteColumns="0" deleteRows="0" sort="0" autoFilter="0" pivotTables="0"/>
  <mergeCells count="12">
    <mergeCell ref="A88:A94"/>
    <mergeCell ref="A7:A13"/>
    <mergeCell ref="A14:A20"/>
    <mergeCell ref="A21:A27"/>
    <mergeCell ref="A28:A33"/>
    <mergeCell ref="A37:A43"/>
    <mergeCell ref="A44:A50"/>
    <mergeCell ref="A51:A57"/>
    <mergeCell ref="A58:A64"/>
    <mergeCell ref="A68:A74"/>
    <mergeCell ref="A75:A81"/>
    <mergeCell ref="A82:A87"/>
  </mergeCells>
  <pageMargins left="0.70866141732283472" right="0.70866141732283472" top="0.74803149606299213" bottom="0.35433070866141736" header="0.31496062992125984" footer="0.31496062992125984"/>
  <pageSetup scale="83" fitToHeight="0" orientation="landscape" r:id="rId1"/>
  <rowBreaks count="2" manualBreakCount="2">
    <brk id="34" max="16383" man="1"/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1"/>
  <sheetViews>
    <sheetView zoomScaleNormal="100" workbookViewId="0">
      <selection activeCell="D15" sqref="D15"/>
    </sheetView>
  </sheetViews>
  <sheetFormatPr defaultRowHeight="15" x14ac:dyDescent="0.25"/>
  <cols>
    <col min="1" max="1" width="5.28515625" customWidth="1"/>
    <col min="2" max="2" width="6.7109375" bestFit="1" customWidth="1"/>
    <col min="3" max="4" width="10" customWidth="1"/>
    <col min="5" max="5" width="30" customWidth="1"/>
    <col min="6" max="6" width="8" customWidth="1"/>
    <col min="7" max="7" width="30" customWidth="1"/>
    <col min="8" max="8" width="39.7109375" bestFit="1" customWidth="1"/>
    <col min="9" max="11" width="7" hidden="1" customWidth="1"/>
    <col min="12" max="12" width="8" hidden="1" customWidth="1"/>
    <col min="13" max="15" width="7" hidden="1" customWidth="1"/>
    <col min="16" max="16" width="8" hidden="1" customWidth="1"/>
    <col min="17" max="19" width="7" hidden="1" customWidth="1"/>
    <col min="20" max="20" width="8" hidden="1" customWidth="1"/>
    <col min="21" max="23" width="7" hidden="1" customWidth="1"/>
    <col min="24" max="25" width="8" hidden="1" customWidth="1"/>
    <col min="26" max="27" width="30" hidden="1" customWidth="1"/>
    <col min="28" max="28" width="15" customWidth="1"/>
  </cols>
  <sheetData>
    <row r="1" spans="1:27" ht="18.75" x14ac:dyDescent="0.3">
      <c r="E1" s="1" t="s">
        <v>0</v>
      </c>
    </row>
    <row r="2" spans="1:27" ht="18.75" x14ac:dyDescent="0.3">
      <c r="E2" s="1" t="s">
        <v>1</v>
      </c>
    </row>
    <row r="3" spans="1:27" ht="18.75" x14ac:dyDescent="0.3">
      <c r="E3" s="1" t="s">
        <v>168</v>
      </c>
    </row>
    <row r="5" spans="1:27" ht="15.75" thickBot="1" x14ac:dyDescent="0.3"/>
    <row r="6" spans="1:27" ht="15.75" thickBot="1" x14ac:dyDescent="0.3">
      <c r="A6" s="3"/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6" t="s">
        <v>8</v>
      </c>
      <c r="I6" s="30" t="s">
        <v>9</v>
      </c>
      <c r="J6" s="30" t="s">
        <v>10</v>
      </c>
      <c r="K6" s="30" t="s">
        <v>11</v>
      </c>
      <c r="L6" s="30" t="s">
        <v>12</v>
      </c>
      <c r="M6" s="30" t="s">
        <v>9</v>
      </c>
      <c r="N6" s="30" t="s">
        <v>10</v>
      </c>
      <c r="O6" s="30" t="s">
        <v>11</v>
      </c>
      <c r="P6" s="30" t="s">
        <v>13</v>
      </c>
      <c r="Q6" s="30" t="s">
        <v>9</v>
      </c>
      <c r="R6" s="30" t="s">
        <v>10</v>
      </c>
      <c r="S6" s="30" t="s">
        <v>11</v>
      </c>
      <c r="T6" s="30" t="s">
        <v>14</v>
      </c>
      <c r="U6" s="30" t="s">
        <v>9</v>
      </c>
      <c r="V6" s="30" t="s">
        <v>10</v>
      </c>
      <c r="W6" s="30" t="s">
        <v>11</v>
      </c>
      <c r="X6" s="30" t="s">
        <v>15</v>
      </c>
      <c r="Y6" s="30" t="s">
        <v>16</v>
      </c>
      <c r="Z6" s="30" t="s">
        <v>17</v>
      </c>
      <c r="AA6" s="30" t="s">
        <v>169</v>
      </c>
    </row>
    <row r="7" spans="1:27" x14ac:dyDescent="0.25">
      <c r="A7" s="35" t="s">
        <v>12</v>
      </c>
      <c r="B7" s="7">
        <v>1</v>
      </c>
      <c r="C7" s="7">
        <v>292840</v>
      </c>
      <c r="D7" s="7">
        <v>4905</v>
      </c>
      <c r="E7" s="7" t="s">
        <v>170</v>
      </c>
      <c r="F7" s="7">
        <v>2003</v>
      </c>
      <c r="G7" s="7" t="s">
        <v>64</v>
      </c>
      <c r="H7" s="11" t="s">
        <v>65</v>
      </c>
      <c r="I7" s="27">
        <v>0</v>
      </c>
      <c r="J7" s="27">
        <v>0</v>
      </c>
      <c r="K7" s="27">
        <v>0</v>
      </c>
      <c r="L7" s="28">
        <f t="shared" ref="L7:L18" si="0">I7+J7-K7</f>
        <v>0</v>
      </c>
      <c r="M7" s="27">
        <v>0</v>
      </c>
      <c r="N7" s="27">
        <v>0</v>
      </c>
      <c r="O7" s="27">
        <v>0</v>
      </c>
      <c r="P7" s="28">
        <f t="shared" ref="P7:P18" si="1">M7+N7-O7</f>
        <v>0</v>
      </c>
      <c r="Q7" s="27">
        <v>0</v>
      </c>
      <c r="R7" s="27">
        <v>0</v>
      </c>
      <c r="S7" s="27">
        <v>0</v>
      </c>
      <c r="T7" s="28">
        <f t="shared" ref="T7:T18" si="2">Q7+R7-S7</f>
        <v>0</v>
      </c>
      <c r="U7" s="27">
        <v>0</v>
      </c>
      <c r="V7" s="27">
        <v>0</v>
      </c>
      <c r="W7" s="27">
        <v>0</v>
      </c>
      <c r="X7" s="28">
        <f t="shared" ref="X7:X18" si="3">U7+V7-W7</f>
        <v>0</v>
      </c>
      <c r="Y7" s="28">
        <f t="shared" ref="Y7:Y18" si="4">L7+P7+T7+X7</f>
        <v>0</v>
      </c>
      <c r="Z7" t="s">
        <v>171</v>
      </c>
    </row>
    <row r="8" spans="1:27" x14ac:dyDescent="0.25">
      <c r="A8" s="32"/>
      <c r="B8" s="12">
        <v>2</v>
      </c>
      <c r="C8" s="12">
        <v>842622</v>
      </c>
      <c r="D8" s="12">
        <v>4415</v>
      </c>
      <c r="E8" s="12" t="s">
        <v>172</v>
      </c>
      <c r="F8" s="12">
        <v>2004</v>
      </c>
      <c r="G8" s="12" t="s">
        <v>173</v>
      </c>
      <c r="H8" s="16" t="s">
        <v>174</v>
      </c>
      <c r="I8" s="27">
        <v>0</v>
      </c>
      <c r="J8" s="27">
        <v>0</v>
      </c>
      <c r="K8" s="27">
        <v>0</v>
      </c>
      <c r="L8" s="28">
        <f t="shared" si="0"/>
        <v>0</v>
      </c>
      <c r="M8" s="27">
        <v>0</v>
      </c>
      <c r="N8" s="27">
        <v>0</v>
      </c>
      <c r="O8" s="27">
        <v>0</v>
      </c>
      <c r="P8" s="28">
        <f t="shared" si="1"/>
        <v>0</v>
      </c>
      <c r="Q8" s="27">
        <v>0</v>
      </c>
      <c r="R8" s="27">
        <v>0</v>
      </c>
      <c r="S8" s="27">
        <v>0</v>
      </c>
      <c r="T8" s="28">
        <f t="shared" si="2"/>
        <v>0</v>
      </c>
      <c r="U8" s="27">
        <v>0</v>
      </c>
      <c r="V8" s="27">
        <v>0</v>
      </c>
      <c r="W8" s="27">
        <v>0</v>
      </c>
      <c r="X8" s="28">
        <f t="shared" si="3"/>
        <v>0</v>
      </c>
      <c r="Y8" s="28">
        <f t="shared" si="4"/>
        <v>0</v>
      </c>
    </row>
    <row r="9" spans="1:27" x14ac:dyDescent="0.25">
      <c r="A9" s="32"/>
      <c r="B9" s="12">
        <v>3</v>
      </c>
      <c r="C9" s="12">
        <v>141075</v>
      </c>
      <c r="D9" s="12">
        <v>6925</v>
      </c>
      <c r="E9" s="12" t="s">
        <v>175</v>
      </c>
      <c r="F9" s="12">
        <v>2004</v>
      </c>
      <c r="G9" s="12" t="s">
        <v>176</v>
      </c>
      <c r="H9" s="16" t="s">
        <v>177</v>
      </c>
      <c r="I9" s="27">
        <v>0</v>
      </c>
      <c r="J9" s="27">
        <v>0</v>
      </c>
      <c r="K9" s="27">
        <v>0</v>
      </c>
      <c r="L9" s="28">
        <f t="shared" si="0"/>
        <v>0</v>
      </c>
      <c r="M9" s="27">
        <v>0</v>
      </c>
      <c r="N9" s="27">
        <v>0</v>
      </c>
      <c r="O9" s="27">
        <v>0</v>
      </c>
      <c r="P9" s="28">
        <f t="shared" si="1"/>
        <v>0</v>
      </c>
      <c r="Q9" s="27">
        <v>0</v>
      </c>
      <c r="R9" s="27">
        <v>0</v>
      </c>
      <c r="S9" s="27">
        <v>0</v>
      </c>
      <c r="T9" s="28">
        <f t="shared" si="2"/>
        <v>0</v>
      </c>
      <c r="U9" s="27">
        <v>0</v>
      </c>
      <c r="V9" s="27">
        <v>0</v>
      </c>
      <c r="W9" s="27">
        <v>0</v>
      </c>
      <c r="X9" s="28">
        <f t="shared" si="3"/>
        <v>0</v>
      </c>
      <c r="Y9" s="28">
        <f t="shared" si="4"/>
        <v>0</v>
      </c>
    </row>
    <row r="10" spans="1:27" x14ac:dyDescent="0.25">
      <c r="A10" s="32"/>
      <c r="B10" s="12">
        <v>4</v>
      </c>
      <c r="C10" s="12">
        <v>225655</v>
      </c>
      <c r="D10" s="12">
        <v>1319</v>
      </c>
      <c r="E10" s="12" t="s">
        <v>178</v>
      </c>
      <c r="F10" s="12">
        <v>2004</v>
      </c>
      <c r="G10" s="12" t="s">
        <v>115</v>
      </c>
      <c r="H10" s="16" t="s">
        <v>149</v>
      </c>
      <c r="I10" s="27">
        <v>0</v>
      </c>
      <c r="J10" s="27">
        <v>0</v>
      </c>
      <c r="K10" s="27">
        <v>0</v>
      </c>
      <c r="L10" s="28">
        <f t="shared" si="0"/>
        <v>0</v>
      </c>
      <c r="M10" s="27">
        <v>0</v>
      </c>
      <c r="N10" s="27">
        <v>0</v>
      </c>
      <c r="O10" s="27">
        <v>0</v>
      </c>
      <c r="P10" s="28">
        <f t="shared" si="1"/>
        <v>0</v>
      </c>
      <c r="Q10" s="27">
        <v>0</v>
      </c>
      <c r="R10" s="27">
        <v>0</v>
      </c>
      <c r="S10" s="27">
        <v>0</v>
      </c>
      <c r="T10" s="28">
        <f t="shared" si="2"/>
        <v>0</v>
      </c>
      <c r="U10" s="27">
        <v>0</v>
      </c>
      <c r="V10" s="27">
        <v>0</v>
      </c>
      <c r="W10" s="27">
        <v>0</v>
      </c>
      <c r="X10" s="28">
        <f t="shared" si="3"/>
        <v>0</v>
      </c>
      <c r="Y10" s="28">
        <f t="shared" si="4"/>
        <v>0</v>
      </c>
    </row>
    <row r="11" spans="1:27" x14ac:dyDescent="0.25">
      <c r="A11" s="32"/>
      <c r="B11" s="12">
        <v>5</v>
      </c>
      <c r="C11" s="12">
        <v>619567</v>
      </c>
      <c r="D11" s="12">
        <v>8534</v>
      </c>
      <c r="E11" s="12" t="s">
        <v>179</v>
      </c>
      <c r="F11" s="12">
        <v>2003</v>
      </c>
      <c r="G11" s="12" t="s">
        <v>180</v>
      </c>
      <c r="H11" s="16" t="s">
        <v>181</v>
      </c>
      <c r="I11" s="27">
        <v>0</v>
      </c>
      <c r="J11" s="27">
        <v>0</v>
      </c>
      <c r="K11" s="27">
        <v>0</v>
      </c>
      <c r="L11" s="28">
        <f t="shared" si="0"/>
        <v>0</v>
      </c>
      <c r="M11" s="27">
        <v>0</v>
      </c>
      <c r="N11" s="27">
        <v>0</v>
      </c>
      <c r="O11" s="27">
        <v>0</v>
      </c>
      <c r="P11" s="28">
        <f t="shared" si="1"/>
        <v>0</v>
      </c>
      <c r="Q11" s="27">
        <v>0</v>
      </c>
      <c r="R11" s="27">
        <v>0</v>
      </c>
      <c r="S11" s="27">
        <v>0</v>
      </c>
      <c r="T11" s="28">
        <f t="shared" si="2"/>
        <v>0</v>
      </c>
      <c r="U11" s="27">
        <v>0</v>
      </c>
      <c r="V11" s="27">
        <v>0</v>
      </c>
      <c r="W11" s="27">
        <v>0</v>
      </c>
      <c r="X11" s="28">
        <f t="shared" si="3"/>
        <v>0</v>
      </c>
      <c r="Y11" s="28">
        <f t="shared" si="4"/>
        <v>0</v>
      </c>
    </row>
    <row r="12" spans="1:27" x14ac:dyDescent="0.25">
      <c r="A12" s="32"/>
      <c r="B12" s="12">
        <v>6</v>
      </c>
      <c r="C12" s="12">
        <v>274597</v>
      </c>
      <c r="D12" s="12">
        <v>1111</v>
      </c>
      <c r="E12" s="12" t="s">
        <v>182</v>
      </c>
      <c r="F12" s="12">
        <v>2004</v>
      </c>
      <c r="G12" s="12" t="s">
        <v>183</v>
      </c>
      <c r="H12" s="16" t="s">
        <v>184</v>
      </c>
      <c r="I12" s="27">
        <v>0</v>
      </c>
      <c r="J12" s="27">
        <v>0</v>
      </c>
      <c r="K12" s="27">
        <v>0</v>
      </c>
      <c r="L12" s="28">
        <f t="shared" si="0"/>
        <v>0</v>
      </c>
      <c r="M12" s="27">
        <v>0</v>
      </c>
      <c r="N12" s="27">
        <v>0</v>
      </c>
      <c r="O12" s="27">
        <v>0</v>
      </c>
      <c r="P12" s="28">
        <f t="shared" si="1"/>
        <v>0</v>
      </c>
      <c r="Q12" s="27">
        <v>0</v>
      </c>
      <c r="R12" s="27">
        <v>0</v>
      </c>
      <c r="S12" s="27">
        <v>0</v>
      </c>
      <c r="T12" s="28">
        <f t="shared" si="2"/>
        <v>0</v>
      </c>
      <c r="U12" s="27">
        <v>0</v>
      </c>
      <c r="V12" s="27">
        <v>0</v>
      </c>
      <c r="W12" s="27">
        <v>0</v>
      </c>
      <c r="X12" s="28">
        <f t="shared" si="3"/>
        <v>0</v>
      </c>
      <c r="Y12" s="28">
        <f t="shared" si="4"/>
        <v>0</v>
      </c>
    </row>
    <row r="13" spans="1:27" ht="15.75" thickBot="1" x14ac:dyDescent="0.3">
      <c r="A13" s="33"/>
      <c r="B13" s="17">
        <v>7</v>
      </c>
      <c r="C13" s="17">
        <v>520644</v>
      </c>
      <c r="D13" s="17">
        <v>4415</v>
      </c>
      <c r="E13" s="17" t="s">
        <v>185</v>
      </c>
      <c r="F13" s="17">
        <v>2003</v>
      </c>
      <c r="G13" s="17" t="s">
        <v>173</v>
      </c>
      <c r="H13" s="21" t="s">
        <v>174</v>
      </c>
      <c r="I13" s="27">
        <v>0</v>
      </c>
      <c r="J13" s="27">
        <v>0</v>
      </c>
      <c r="K13" s="27">
        <v>0</v>
      </c>
      <c r="L13" s="28">
        <f t="shared" si="0"/>
        <v>0</v>
      </c>
      <c r="M13" s="27">
        <v>0</v>
      </c>
      <c r="N13" s="27">
        <v>0</v>
      </c>
      <c r="O13" s="27">
        <v>0</v>
      </c>
      <c r="P13" s="28">
        <f t="shared" si="1"/>
        <v>0</v>
      </c>
      <c r="Q13" s="27">
        <v>0</v>
      </c>
      <c r="R13" s="27">
        <v>0</v>
      </c>
      <c r="S13" s="27">
        <v>0</v>
      </c>
      <c r="T13" s="28">
        <f t="shared" si="2"/>
        <v>0</v>
      </c>
      <c r="U13" s="27">
        <v>0</v>
      </c>
      <c r="V13" s="27">
        <v>0</v>
      </c>
      <c r="W13" s="27">
        <v>0</v>
      </c>
      <c r="X13" s="28">
        <f t="shared" si="3"/>
        <v>0</v>
      </c>
      <c r="Y13" s="28">
        <f t="shared" si="4"/>
        <v>0</v>
      </c>
    </row>
    <row r="14" spans="1:27" ht="15" customHeight="1" x14ac:dyDescent="0.25">
      <c r="A14" s="35" t="s">
        <v>13</v>
      </c>
      <c r="B14" s="7">
        <v>8</v>
      </c>
      <c r="C14" s="7">
        <v>960536</v>
      </c>
      <c r="D14" s="7">
        <v>4905</v>
      </c>
      <c r="E14" s="7" t="s">
        <v>186</v>
      </c>
      <c r="F14" s="7">
        <v>2004</v>
      </c>
      <c r="G14" s="7" t="s">
        <v>64</v>
      </c>
      <c r="H14" s="11" t="s">
        <v>65</v>
      </c>
      <c r="I14" s="27">
        <v>0</v>
      </c>
      <c r="J14" s="27">
        <v>0</v>
      </c>
      <c r="K14" s="27">
        <v>0</v>
      </c>
      <c r="L14" s="28">
        <f t="shared" si="0"/>
        <v>0</v>
      </c>
      <c r="M14" s="27">
        <v>0</v>
      </c>
      <c r="N14" s="27">
        <v>0</v>
      </c>
      <c r="O14" s="27">
        <v>0</v>
      </c>
      <c r="P14" s="28">
        <f t="shared" si="1"/>
        <v>0</v>
      </c>
      <c r="Q14" s="27">
        <v>0</v>
      </c>
      <c r="R14" s="27">
        <v>0</v>
      </c>
      <c r="S14" s="27">
        <v>0</v>
      </c>
      <c r="T14" s="28">
        <f t="shared" si="2"/>
        <v>0</v>
      </c>
      <c r="U14" s="27">
        <v>0</v>
      </c>
      <c r="V14" s="27">
        <v>0</v>
      </c>
      <c r="W14" s="27">
        <v>0</v>
      </c>
      <c r="X14" s="28">
        <f t="shared" si="3"/>
        <v>0</v>
      </c>
      <c r="Y14" s="28">
        <f t="shared" si="4"/>
        <v>0</v>
      </c>
      <c r="Z14" t="s">
        <v>171</v>
      </c>
    </row>
    <row r="15" spans="1:27" x14ac:dyDescent="0.25">
      <c r="A15" s="36"/>
      <c r="B15" s="12">
        <v>9</v>
      </c>
      <c r="C15" s="12">
        <v>566491</v>
      </c>
      <c r="D15" s="12">
        <v>9350</v>
      </c>
      <c r="E15" s="12" t="s">
        <v>187</v>
      </c>
      <c r="F15" s="12">
        <v>2003</v>
      </c>
      <c r="G15" s="12" t="s">
        <v>120</v>
      </c>
      <c r="H15" s="16" t="s">
        <v>125</v>
      </c>
      <c r="I15" s="27">
        <v>0</v>
      </c>
      <c r="J15" s="27">
        <v>0</v>
      </c>
      <c r="K15" s="27">
        <v>0</v>
      </c>
      <c r="L15" s="28">
        <f t="shared" si="0"/>
        <v>0</v>
      </c>
      <c r="M15" s="27">
        <v>0</v>
      </c>
      <c r="N15" s="27">
        <v>0</v>
      </c>
      <c r="O15" s="27">
        <v>0</v>
      </c>
      <c r="P15" s="28">
        <f t="shared" si="1"/>
        <v>0</v>
      </c>
      <c r="Q15" s="27">
        <v>0</v>
      </c>
      <c r="R15" s="27">
        <v>0</v>
      </c>
      <c r="S15" s="27">
        <v>0</v>
      </c>
      <c r="T15" s="28">
        <f t="shared" si="2"/>
        <v>0</v>
      </c>
      <c r="U15" s="27">
        <v>0</v>
      </c>
      <c r="V15" s="27">
        <v>0</v>
      </c>
      <c r="W15" s="27">
        <v>0</v>
      </c>
      <c r="X15" s="28">
        <f t="shared" si="3"/>
        <v>0</v>
      </c>
      <c r="Y15" s="28">
        <f t="shared" si="4"/>
        <v>0</v>
      </c>
    </row>
    <row r="16" spans="1:27" x14ac:dyDescent="0.25">
      <c r="A16" s="36"/>
      <c r="B16" s="12">
        <v>10</v>
      </c>
      <c r="C16" s="12">
        <v>955835</v>
      </c>
      <c r="D16" s="12">
        <v>9350</v>
      </c>
      <c r="E16" s="12" t="s">
        <v>188</v>
      </c>
      <c r="F16" s="12">
        <v>2004</v>
      </c>
      <c r="G16" s="12" t="s">
        <v>120</v>
      </c>
      <c r="H16" s="16" t="s">
        <v>121</v>
      </c>
      <c r="I16" s="27">
        <v>0</v>
      </c>
      <c r="J16" s="27">
        <v>0</v>
      </c>
      <c r="K16" s="27">
        <v>0</v>
      </c>
      <c r="L16" s="28">
        <f t="shared" si="0"/>
        <v>0</v>
      </c>
      <c r="M16" s="27">
        <v>0</v>
      </c>
      <c r="N16" s="27">
        <v>0</v>
      </c>
      <c r="O16" s="27">
        <v>0</v>
      </c>
      <c r="P16" s="28">
        <f t="shared" si="1"/>
        <v>0</v>
      </c>
      <c r="Q16" s="27">
        <v>0</v>
      </c>
      <c r="R16" s="27">
        <v>0</v>
      </c>
      <c r="S16" s="27">
        <v>0</v>
      </c>
      <c r="T16" s="28">
        <f t="shared" si="2"/>
        <v>0</v>
      </c>
      <c r="U16" s="27">
        <v>0</v>
      </c>
      <c r="V16" s="27">
        <v>0</v>
      </c>
      <c r="W16" s="27">
        <v>0</v>
      </c>
      <c r="X16" s="28">
        <f t="shared" si="3"/>
        <v>0</v>
      </c>
      <c r="Y16" s="28">
        <f t="shared" si="4"/>
        <v>0</v>
      </c>
    </row>
    <row r="17" spans="1:26" x14ac:dyDescent="0.25">
      <c r="A17" s="36"/>
      <c r="B17" s="12">
        <v>11</v>
      </c>
      <c r="C17" s="12">
        <v>976863</v>
      </c>
      <c r="D17" s="12">
        <v>9350</v>
      </c>
      <c r="E17" s="12" t="s">
        <v>189</v>
      </c>
      <c r="F17" s="12">
        <v>2004</v>
      </c>
      <c r="G17" s="12" t="s">
        <v>120</v>
      </c>
      <c r="H17" s="16" t="s">
        <v>121</v>
      </c>
      <c r="I17" s="27">
        <v>0</v>
      </c>
      <c r="J17" s="27">
        <v>0</v>
      </c>
      <c r="K17" s="27">
        <v>0</v>
      </c>
      <c r="L17" s="28">
        <f t="shared" si="0"/>
        <v>0</v>
      </c>
      <c r="M17" s="27">
        <v>0</v>
      </c>
      <c r="N17" s="27">
        <v>0</v>
      </c>
      <c r="O17" s="27">
        <v>0</v>
      </c>
      <c r="P17" s="28">
        <f t="shared" si="1"/>
        <v>0</v>
      </c>
      <c r="Q17" s="27">
        <v>0</v>
      </c>
      <c r="R17" s="27">
        <v>0</v>
      </c>
      <c r="S17" s="27">
        <v>0</v>
      </c>
      <c r="T17" s="28">
        <f t="shared" si="2"/>
        <v>0</v>
      </c>
      <c r="U17" s="27">
        <v>0</v>
      </c>
      <c r="V17" s="27">
        <v>0</v>
      </c>
      <c r="W17" s="27">
        <v>0</v>
      </c>
      <c r="X17" s="28">
        <f t="shared" si="3"/>
        <v>0</v>
      </c>
      <c r="Y17" s="28">
        <f t="shared" si="4"/>
        <v>0</v>
      </c>
    </row>
    <row r="18" spans="1:26" x14ac:dyDescent="0.25">
      <c r="A18" s="36"/>
      <c r="B18" s="12">
        <v>12</v>
      </c>
      <c r="C18" s="12">
        <v>172030</v>
      </c>
      <c r="D18" s="12">
        <v>9680</v>
      </c>
      <c r="E18" s="12" t="s">
        <v>190</v>
      </c>
      <c r="F18" s="12">
        <v>2004</v>
      </c>
      <c r="G18" s="12" t="s">
        <v>191</v>
      </c>
      <c r="H18" s="16" t="s">
        <v>192</v>
      </c>
      <c r="I18" s="27">
        <v>0</v>
      </c>
      <c r="J18" s="27">
        <v>0</v>
      </c>
      <c r="K18" s="27">
        <v>0</v>
      </c>
      <c r="L18" s="28">
        <f t="shared" si="0"/>
        <v>0</v>
      </c>
      <c r="M18" s="27">
        <v>0</v>
      </c>
      <c r="N18" s="27">
        <v>0</v>
      </c>
      <c r="O18" s="27">
        <v>0</v>
      </c>
      <c r="P18" s="28">
        <f t="shared" si="1"/>
        <v>0</v>
      </c>
      <c r="Q18" s="27">
        <v>0</v>
      </c>
      <c r="R18" s="27">
        <v>0</v>
      </c>
      <c r="S18" s="27">
        <v>0</v>
      </c>
      <c r="T18" s="28">
        <f t="shared" si="2"/>
        <v>0</v>
      </c>
      <c r="U18" s="27">
        <v>0</v>
      </c>
      <c r="V18" s="27">
        <v>0</v>
      </c>
      <c r="W18" s="27">
        <v>0</v>
      </c>
      <c r="X18" s="28">
        <f t="shared" si="3"/>
        <v>0</v>
      </c>
      <c r="Y18" s="28">
        <f t="shared" si="4"/>
        <v>0</v>
      </c>
    </row>
    <row r="19" spans="1:26" ht="15" customHeight="1" thickBot="1" x14ac:dyDescent="0.3">
      <c r="A19" s="37"/>
      <c r="B19" s="17">
        <v>13</v>
      </c>
      <c r="C19" s="17">
        <v>907566</v>
      </c>
      <c r="D19" s="17">
        <v>7733</v>
      </c>
      <c r="E19" s="17" t="s">
        <v>193</v>
      </c>
      <c r="F19" s="17">
        <v>2003</v>
      </c>
      <c r="G19" s="17" t="s">
        <v>159</v>
      </c>
      <c r="H19" s="21" t="s">
        <v>164</v>
      </c>
      <c r="I19" s="27">
        <v>0</v>
      </c>
      <c r="J19" s="27">
        <v>0</v>
      </c>
      <c r="K19" s="27">
        <v>0</v>
      </c>
      <c r="L19" s="28">
        <f>I19+J19-K19</f>
        <v>0</v>
      </c>
      <c r="M19" s="27">
        <v>0</v>
      </c>
      <c r="N19" s="27">
        <v>0</v>
      </c>
      <c r="O19" s="27">
        <v>0</v>
      </c>
      <c r="P19" s="28">
        <f>M19+N19-O19</f>
        <v>0</v>
      </c>
      <c r="Q19" s="27">
        <v>0</v>
      </c>
      <c r="R19" s="27">
        <v>0</v>
      </c>
      <c r="S19" s="27">
        <v>0</v>
      </c>
      <c r="T19" s="28">
        <f>Q19+R19-S19</f>
        <v>0</v>
      </c>
      <c r="U19" s="27">
        <v>0</v>
      </c>
      <c r="V19" s="27">
        <v>0</v>
      </c>
      <c r="W19" s="27">
        <v>0</v>
      </c>
      <c r="X19" s="28">
        <f>U19+V19-W19</f>
        <v>0</v>
      </c>
      <c r="Y19" s="28">
        <f>L19+P19+T19+X19</f>
        <v>0</v>
      </c>
    </row>
    <row r="20" spans="1:26" x14ac:dyDescent="0.25">
      <c r="A20" s="35" t="s">
        <v>14</v>
      </c>
      <c r="B20" s="7">
        <v>14</v>
      </c>
      <c r="C20" s="7">
        <v>354798</v>
      </c>
      <c r="D20" s="7">
        <v>1111</v>
      </c>
      <c r="E20" s="7" t="s">
        <v>194</v>
      </c>
      <c r="F20" s="7">
        <v>2003</v>
      </c>
      <c r="G20" s="7" t="s">
        <v>183</v>
      </c>
      <c r="H20" s="11" t="s">
        <v>195</v>
      </c>
      <c r="I20" s="27">
        <v>0</v>
      </c>
      <c r="J20" s="27">
        <v>0</v>
      </c>
      <c r="K20" s="27">
        <v>0</v>
      </c>
      <c r="L20" s="28">
        <f t="shared" ref="L20:L31" si="5">I20+J20-K20</f>
        <v>0</v>
      </c>
      <c r="M20" s="27">
        <v>0</v>
      </c>
      <c r="N20" s="27">
        <v>0</v>
      </c>
      <c r="O20" s="27">
        <v>0</v>
      </c>
      <c r="P20" s="28">
        <f t="shared" ref="P20:P31" si="6">M20+N20-O20</f>
        <v>0</v>
      </c>
      <c r="Q20" s="27">
        <v>0</v>
      </c>
      <c r="R20" s="27">
        <v>0</v>
      </c>
      <c r="S20" s="27">
        <v>0</v>
      </c>
      <c r="T20" s="28">
        <f t="shared" ref="T20:T31" si="7">Q20+R20-S20</f>
        <v>0</v>
      </c>
      <c r="U20" s="27">
        <v>0</v>
      </c>
      <c r="V20" s="27">
        <v>0</v>
      </c>
      <c r="W20" s="27">
        <v>0</v>
      </c>
      <c r="X20" s="28">
        <f t="shared" ref="X20:X31" si="8">U20+V20-W20</f>
        <v>0</v>
      </c>
      <c r="Y20" s="28">
        <f t="shared" ref="Y20:Y31" si="9">L20+P20+T20+X20</f>
        <v>0</v>
      </c>
    </row>
    <row r="21" spans="1:26" x14ac:dyDescent="0.25">
      <c r="A21" s="36"/>
      <c r="B21" s="12">
        <v>15</v>
      </c>
      <c r="C21" s="12">
        <v>345768</v>
      </c>
      <c r="D21" s="12">
        <v>5965</v>
      </c>
      <c r="E21" s="12" t="s">
        <v>196</v>
      </c>
      <c r="F21" s="12">
        <v>2003</v>
      </c>
      <c r="G21" s="12" t="s">
        <v>50</v>
      </c>
      <c r="H21" s="16" t="s">
        <v>197</v>
      </c>
      <c r="I21" s="27">
        <v>0</v>
      </c>
      <c r="J21" s="27">
        <v>0</v>
      </c>
      <c r="K21" s="27">
        <v>0</v>
      </c>
      <c r="L21" s="28">
        <f t="shared" si="5"/>
        <v>0</v>
      </c>
      <c r="M21" s="27">
        <v>0</v>
      </c>
      <c r="N21" s="27">
        <v>0</v>
      </c>
      <c r="O21" s="27">
        <v>0</v>
      </c>
      <c r="P21" s="28">
        <f t="shared" si="6"/>
        <v>0</v>
      </c>
      <c r="Q21" s="27">
        <v>0</v>
      </c>
      <c r="R21" s="27">
        <v>0</v>
      </c>
      <c r="S21" s="27">
        <v>0</v>
      </c>
      <c r="T21" s="28">
        <f t="shared" si="7"/>
        <v>0</v>
      </c>
      <c r="U21" s="27">
        <v>0</v>
      </c>
      <c r="V21" s="27">
        <v>0</v>
      </c>
      <c r="W21" s="27">
        <v>0</v>
      </c>
      <c r="X21" s="28">
        <f t="shared" si="8"/>
        <v>0</v>
      </c>
      <c r="Y21" s="28">
        <f t="shared" si="9"/>
        <v>0</v>
      </c>
    </row>
    <row r="22" spans="1:26" x14ac:dyDescent="0.25">
      <c r="A22" s="36"/>
      <c r="B22" s="12">
        <v>16</v>
      </c>
      <c r="C22" s="12">
        <v>707848</v>
      </c>
      <c r="D22" s="12">
        <v>4006</v>
      </c>
      <c r="E22" s="12" t="s">
        <v>198</v>
      </c>
      <c r="F22" s="12">
        <v>2002</v>
      </c>
      <c r="G22" s="12" t="s">
        <v>108</v>
      </c>
      <c r="H22" s="16" t="s">
        <v>199</v>
      </c>
      <c r="I22" s="27">
        <v>0</v>
      </c>
      <c r="J22" s="27">
        <v>0</v>
      </c>
      <c r="K22" s="27">
        <v>0</v>
      </c>
      <c r="L22" s="28">
        <f t="shared" si="5"/>
        <v>0</v>
      </c>
      <c r="M22" s="27">
        <v>0</v>
      </c>
      <c r="N22" s="27">
        <v>0</v>
      </c>
      <c r="O22" s="27">
        <v>0</v>
      </c>
      <c r="P22" s="28">
        <f t="shared" si="6"/>
        <v>0</v>
      </c>
      <c r="Q22" s="27">
        <v>0</v>
      </c>
      <c r="R22" s="27">
        <v>0</v>
      </c>
      <c r="S22" s="27">
        <v>0</v>
      </c>
      <c r="T22" s="28">
        <f t="shared" si="7"/>
        <v>0</v>
      </c>
      <c r="U22" s="27">
        <v>0</v>
      </c>
      <c r="V22" s="27">
        <v>0</v>
      </c>
      <c r="W22" s="27">
        <v>0</v>
      </c>
      <c r="X22" s="28">
        <f t="shared" si="8"/>
        <v>0</v>
      </c>
      <c r="Y22" s="28">
        <f t="shared" si="9"/>
        <v>0</v>
      </c>
      <c r="Z22" t="s">
        <v>200</v>
      </c>
    </row>
    <row r="23" spans="1:26" x14ac:dyDescent="0.25">
      <c r="A23" s="36"/>
      <c r="B23" s="12">
        <v>17</v>
      </c>
      <c r="C23" s="12">
        <v>167464</v>
      </c>
      <c r="D23" s="12">
        <v>9680</v>
      </c>
      <c r="E23" s="12" t="s">
        <v>201</v>
      </c>
      <c r="F23" s="12">
        <v>2002</v>
      </c>
      <c r="G23" s="12" t="s">
        <v>191</v>
      </c>
      <c r="H23" s="16" t="s">
        <v>202</v>
      </c>
      <c r="I23" s="27">
        <v>0</v>
      </c>
      <c r="J23" s="27">
        <v>0</v>
      </c>
      <c r="K23" s="27">
        <v>0</v>
      </c>
      <c r="L23" s="28">
        <f t="shared" si="5"/>
        <v>0</v>
      </c>
      <c r="M23" s="27">
        <v>0</v>
      </c>
      <c r="N23" s="27">
        <v>0</v>
      </c>
      <c r="O23" s="27">
        <v>0</v>
      </c>
      <c r="P23" s="28">
        <f t="shared" si="6"/>
        <v>0</v>
      </c>
      <c r="Q23" s="27">
        <v>0</v>
      </c>
      <c r="R23" s="27">
        <v>0</v>
      </c>
      <c r="S23" s="27">
        <v>0</v>
      </c>
      <c r="T23" s="28">
        <f t="shared" si="7"/>
        <v>0</v>
      </c>
      <c r="U23" s="27">
        <v>0</v>
      </c>
      <c r="V23" s="27">
        <v>0</v>
      </c>
      <c r="W23" s="27">
        <v>0</v>
      </c>
      <c r="X23" s="28">
        <f t="shared" si="8"/>
        <v>0</v>
      </c>
      <c r="Y23" s="28">
        <f t="shared" si="9"/>
        <v>0</v>
      </c>
    </row>
    <row r="24" spans="1:26" x14ac:dyDescent="0.25">
      <c r="A24" s="36"/>
      <c r="B24" s="12">
        <v>18</v>
      </c>
      <c r="C24" s="12">
        <v>783024</v>
      </c>
      <c r="D24" s="12">
        <v>1319</v>
      </c>
      <c r="E24" s="12" t="s">
        <v>203</v>
      </c>
      <c r="F24" s="12">
        <v>2003</v>
      </c>
      <c r="G24" s="12" t="s">
        <v>115</v>
      </c>
      <c r="H24" s="16" t="s">
        <v>149</v>
      </c>
      <c r="I24" s="27">
        <v>0</v>
      </c>
      <c r="J24" s="27">
        <v>0</v>
      </c>
      <c r="K24" s="27">
        <v>0</v>
      </c>
      <c r="L24" s="28">
        <f t="shared" si="5"/>
        <v>0</v>
      </c>
      <c r="M24" s="27">
        <v>0</v>
      </c>
      <c r="N24" s="27">
        <v>0</v>
      </c>
      <c r="O24" s="27">
        <v>0</v>
      </c>
      <c r="P24" s="28">
        <f t="shared" si="6"/>
        <v>0</v>
      </c>
      <c r="Q24" s="27">
        <v>0</v>
      </c>
      <c r="R24" s="27">
        <v>0</v>
      </c>
      <c r="S24" s="27">
        <v>0</v>
      </c>
      <c r="T24" s="28">
        <f t="shared" si="7"/>
        <v>0</v>
      </c>
      <c r="U24" s="27">
        <v>0</v>
      </c>
      <c r="V24" s="27">
        <v>0</v>
      </c>
      <c r="W24" s="27">
        <v>0</v>
      </c>
      <c r="X24" s="28">
        <f t="shared" si="8"/>
        <v>0</v>
      </c>
      <c r="Y24" s="28">
        <f t="shared" si="9"/>
        <v>0</v>
      </c>
    </row>
    <row r="25" spans="1:26" ht="15.75" thickBot="1" x14ac:dyDescent="0.3">
      <c r="A25" s="37"/>
      <c r="B25" s="17">
        <v>19</v>
      </c>
      <c r="C25" s="17">
        <v>163060</v>
      </c>
      <c r="D25" s="17">
        <v>6925</v>
      </c>
      <c r="E25" s="17" t="s">
        <v>204</v>
      </c>
      <c r="F25" s="17">
        <v>2003</v>
      </c>
      <c r="G25" s="17" t="s">
        <v>176</v>
      </c>
      <c r="H25" s="21" t="s">
        <v>177</v>
      </c>
      <c r="I25" s="27">
        <v>0</v>
      </c>
      <c r="J25" s="27">
        <v>0</v>
      </c>
      <c r="K25" s="27">
        <v>0</v>
      </c>
      <c r="L25" s="28">
        <f t="shared" si="5"/>
        <v>0</v>
      </c>
      <c r="M25" s="27">
        <v>0</v>
      </c>
      <c r="N25" s="27">
        <v>0</v>
      </c>
      <c r="O25" s="27">
        <v>0</v>
      </c>
      <c r="P25" s="28">
        <f t="shared" si="6"/>
        <v>0</v>
      </c>
      <c r="Q25" s="27">
        <v>0</v>
      </c>
      <c r="R25" s="27">
        <v>0</v>
      </c>
      <c r="S25" s="27">
        <v>0</v>
      </c>
      <c r="T25" s="28">
        <f t="shared" si="7"/>
        <v>0</v>
      </c>
      <c r="U25" s="27">
        <v>0</v>
      </c>
      <c r="V25" s="27">
        <v>0</v>
      </c>
      <c r="W25" s="27">
        <v>0</v>
      </c>
      <c r="X25" s="28">
        <f t="shared" si="8"/>
        <v>0</v>
      </c>
      <c r="Y25" s="28">
        <f t="shared" si="9"/>
        <v>0</v>
      </c>
    </row>
    <row r="26" spans="1:26" x14ac:dyDescent="0.25">
      <c r="A26" s="38" t="s">
        <v>15</v>
      </c>
      <c r="B26" s="22">
        <v>20</v>
      </c>
      <c r="C26" s="22">
        <v>909820</v>
      </c>
      <c r="D26" s="22">
        <v>9350</v>
      </c>
      <c r="E26" s="22" t="s">
        <v>205</v>
      </c>
      <c r="F26" s="22">
        <v>2004</v>
      </c>
      <c r="G26" s="22" t="s">
        <v>120</v>
      </c>
      <c r="H26" s="26" t="s">
        <v>121</v>
      </c>
      <c r="I26" s="27">
        <v>0</v>
      </c>
      <c r="J26" s="27">
        <v>0</v>
      </c>
      <c r="K26" s="27">
        <v>0</v>
      </c>
      <c r="L26" s="28">
        <f t="shared" si="5"/>
        <v>0</v>
      </c>
      <c r="M26" s="27">
        <v>0</v>
      </c>
      <c r="N26" s="27">
        <v>0</v>
      </c>
      <c r="O26" s="27">
        <v>0</v>
      </c>
      <c r="P26" s="28">
        <f t="shared" si="6"/>
        <v>0</v>
      </c>
      <c r="Q26" s="27">
        <v>0</v>
      </c>
      <c r="R26" s="27">
        <v>0</v>
      </c>
      <c r="S26" s="27">
        <v>0</v>
      </c>
      <c r="T26" s="28">
        <f t="shared" si="7"/>
        <v>0</v>
      </c>
      <c r="U26" s="27">
        <v>0</v>
      </c>
      <c r="V26" s="27">
        <v>0</v>
      </c>
      <c r="W26" s="27">
        <v>0</v>
      </c>
      <c r="X26" s="28">
        <f t="shared" si="8"/>
        <v>0</v>
      </c>
      <c r="Y26" s="28">
        <f t="shared" si="9"/>
        <v>0</v>
      </c>
    </row>
    <row r="27" spans="1:26" x14ac:dyDescent="0.25">
      <c r="A27" s="32"/>
      <c r="B27" s="12">
        <v>21</v>
      </c>
      <c r="C27" s="12">
        <v>985142</v>
      </c>
      <c r="D27" s="12">
        <v>9350</v>
      </c>
      <c r="E27" s="12" t="s">
        <v>206</v>
      </c>
      <c r="F27" s="12">
        <v>2004</v>
      </c>
      <c r="G27" s="12" t="s">
        <v>120</v>
      </c>
      <c r="H27" s="16" t="s">
        <v>121</v>
      </c>
      <c r="I27" s="27">
        <v>0</v>
      </c>
      <c r="J27" s="27">
        <v>0</v>
      </c>
      <c r="K27" s="27">
        <v>0</v>
      </c>
      <c r="L27" s="28">
        <f t="shared" si="5"/>
        <v>0</v>
      </c>
      <c r="M27" s="27">
        <v>0</v>
      </c>
      <c r="N27" s="27">
        <v>0</v>
      </c>
      <c r="O27" s="27">
        <v>0</v>
      </c>
      <c r="P27" s="28">
        <f t="shared" si="6"/>
        <v>0</v>
      </c>
      <c r="Q27" s="27">
        <v>0</v>
      </c>
      <c r="R27" s="27">
        <v>0</v>
      </c>
      <c r="S27" s="27">
        <v>0</v>
      </c>
      <c r="T27" s="28">
        <f t="shared" si="7"/>
        <v>0</v>
      </c>
      <c r="U27" s="27">
        <v>0</v>
      </c>
      <c r="V27" s="27">
        <v>0</v>
      </c>
      <c r="W27" s="27">
        <v>0</v>
      </c>
      <c r="X27" s="28">
        <f t="shared" si="8"/>
        <v>0</v>
      </c>
      <c r="Y27" s="28">
        <f t="shared" si="9"/>
        <v>0</v>
      </c>
    </row>
    <row r="28" spans="1:26" x14ac:dyDescent="0.25">
      <c r="A28" s="32"/>
      <c r="B28" s="12">
        <v>22</v>
      </c>
      <c r="C28" s="12">
        <v>271440</v>
      </c>
      <c r="D28" s="12">
        <v>9350</v>
      </c>
      <c r="E28" s="12" t="s">
        <v>207</v>
      </c>
      <c r="F28" s="12">
        <v>2004</v>
      </c>
      <c r="G28" s="12" t="s">
        <v>120</v>
      </c>
      <c r="H28" s="16" t="s">
        <v>121</v>
      </c>
      <c r="I28" s="27">
        <v>0</v>
      </c>
      <c r="J28" s="27">
        <v>0</v>
      </c>
      <c r="K28" s="27">
        <v>0</v>
      </c>
      <c r="L28" s="28">
        <f t="shared" si="5"/>
        <v>0</v>
      </c>
      <c r="M28" s="27">
        <v>0</v>
      </c>
      <c r="N28" s="27">
        <v>0</v>
      </c>
      <c r="O28" s="27">
        <v>0</v>
      </c>
      <c r="P28" s="28">
        <f t="shared" si="6"/>
        <v>0</v>
      </c>
      <c r="Q28" s="27">
        <v>0</v>
      </c>
      <c r="R28" s="27">
        <v>0</v>
      </c>
      <c r="S28" s="27">
        <v>0</v>
      </c>
      <c r="T28" s="28">
        <f t="shared" si="7"/>
        <v>0</v>
      </c>
      <c r="U28" s="27">
        <v>0</v>
      </c>
      <c r="V28" s="27">
        <v>0</v>
      </c>
      <c r="W28" s="27">
        <v>0</v>
      </c>
      <c r="X28" s="28">
        <f t="shared" si="8"/>
        <v>0</v>
      </c>
      <c r="Y28" s="28">
        <f t="shared" si="9"/>
        <v>0</v>
      </c>
    </row>
    <row r="29" spans="1:26" x14ac:dyDescent="0.25">
      <c r="A29" s="32"/>
      <c r="B29" s="12">
        <v>23</v>
      </c>
      <c r="C29" s="12">
        <v>810097</v>
      </c>
      <c r="D29" s="12">
        <v>8534</v>
      </c>
      <c r="E29" s="12" t="s">
        <v>208</v>
      </c>
      <c r="F29" s="12">
        <v>2003</v>
      </c>
      <c r="G29" s="12" t="s">
        <v>180</v>
      </c>
      <c r="H29" s="16" t="s">
        <v>181</v>
      </c>
      <c r="I29" s="27">
        <v>0</v>
      </c>
      <c r="J29" s="27">
        <v>0</v>
      </c>
      <c r="K29" s="27">
        <v>0</v>
      </c>
      <c r="L29" s="28">
        <f t="shared" si="5"/>
        <v>0</v>
      </c>
      <c r="M29" s="27">
        <v>0</v>
      </c>
      <c r="N29" s="27">
        <v>0</v>
      </c>
      <c r="O29" s="27">
        <v>0</v>
      </c>
      <c r="P29" s="28">
        <f t="shared" si="6"/>
        <v>0</v>
      </c>
      <c r="Q29" s="27">
        <v>0</v>
      </c>
      <c r="R29" s="27">
        <v>0</v>
      </c>
      <c r="S29" s="27">
        <v>0</v>
      </c>
      <c r="T29" s="28">
        <f t="shared" si="7"/>
        <v>0</v>
      </c>
      <c r="U29" s="27">
        <v>0</v>
      </c>
      <c r="V29" s="27">
        <v>0</v>
      </c>
      <c r="W29" s="27">
        <v>0</v>
      </c>
      <c r="X29" s="28">
        <f t="shared" si="8"/>
        <v>0</v>
      </c>
      <c r="Y29" s="28">
        <f t="shared" si="9"/>
        <v>0</v>
      </c>
    </row>
    <row r="30" spans="1:26" x14ac:dyDescent="0.25">
      <c r="A30" s="32"/>
      <c r="B30" s="12">
        <v>24</v>
      </c>
      <c r="C30" s="12">
        <v>124750</v>
      </c>
      <c r="D30" s="12">
        <v>6453</v>
      </c>
      <c r="E30" s="12" t="s">
        <v>209</v>
      </c>
      <c r="F30" s="12">
        <v>2004</v>
      </c>
      <c r="G30" s="12" t="s">
        <v>131</v>
      </c>
      <c r="H30" s="16" t="s">
        <v>135</v>
      </c>
      <c r="I30" s="27">
        <v>0</v>
      </c>
      <c r="J30" s="27">
        <v>0</v>
      </c>
      <c r="K30" s="27">
        <v>0</v>
      </c>
      <c r="L30" s="28">
        <f t="shared" si="5"/>
        <v>0</v>
      </c>
      <c r="M30" s="27">
        <v>0</v>
      </c>
      <c r="N30" s="27">
        <v>0</v>
      </c>
      <c r="O30" s="27">
        <v>0</v>
      </c>
      <c r="P30" s="28">
        <f t="shared" si="6"/>
        <v>0</v>
      </c>
      <c r="Q30" s="27">
        <v>0</v>
      </c>
      <c r="R30" s="27">
        <v>0</v>
      </c>
      <c r="S30" s="27">
        <v>0</v>
      </c>
      <c r="T30" s="28">
        <f t="shared" si="7"/>
        <v>0</v>
      </c>
      <c r="U30" s="27">
        <v>0</v>
      </c>
      <c r="V30" s="27">
        <v>0</v>
      </c>
      <c r="W30" s="27">
        <v>0</v>
      </c>
      <c r="X30" s="28">
        <f t="shared" si="8"/>
        <v>0</v>
      </c>
      <c r="Y30" s="28">
        <f t="shared" si="9"/>
        <v>0</v>
      </c>
    </row>
    <row r="31" spans="1:26" ht="15.75" thickBot="1" x14ac:dyDescent="0.3">
      <c r="A31" s="33"/>
      <c r="B31" s="17">
        <v>25</v>
      </c>
      <c r="C31" s="17">
        <v>150937</v>
      </c>
      <c r="D31" s="17">
        <v>7791</v>
      </c>
      <c r="E31" s="17" t="s">
        <v>210</v>
      </c>
      <c r="F31" s="17">
        <v>2004</v>
      </c>
      <c r="G31" s="17" t="s">
        <v>73</v>
      </c>
      <c r="H31" s="21" t="s">
        <v>74</v>
      </c>
      <c r="I31" s="27">
        <v>0</v>
      </c>
      <c r="J31" s="27">
        <v>0</v>
      </c>
      <c r="K31" s="27">
        <v>0</v>
      </c>
      <c r="L31" s="28">
        <f t="shared" si="5"/>
        <v>0</v>
      </c>
      <c r="M31" s="27">
        <v>0</v>
      </c>
      <c r="N31" s="27">
        <v>0</v>
      </c>
      <c r="O31" s="27">
        <v>0</v>
      </c>
      <c r="P31" s="28">
        <f t="shared" si="6"/>
        <v>0</v>
      </c>
      <c r="Q31" s="27">
        <v>0</v>
      </c>
      <c r="R31" s="27">
        <v>0</v>
      </c>
      <c r="S31" s="27">
        <v>0</v>
      </c>
      <c r="T31" s="28">
        <f t="shared" si="7"/>
        <v>0</v>
      </c>
      <c r="U31" s="27">
        <v>0</v>
      </c>
      <c r="V31" s="27">
        <v>0</v>
      </c>
      <c r="W31" s="27">
        <v>0</v>
      </c>
      <c r="X31" s="28">
        <f t="shared" si="8"/>
        <v>0</v>
      </c>
      <c r="Y31" s="28">
        <f t="shared" si="9"/>
        <v>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7:A13"/>
    <mergeCell ref="A14:A19"/>
    <mergeCell ref="A20:A25"/>
    <mergeCell ref="A26:A31"/>
  </mergeCells>
  <pageMargins left="0.70866141732283472" right="0.70866141732283472" top="0.74803149606299213" bottom="0.35433070866141736" header="0.31496062992125984" footer="0.31496062992125984"/>
  <pageSetup scale="87" fitToHeight="0" orientation="landscape" r:id="rId1"/>
  <rowBreaks count="1" manualBreakCount="1">
    <brk id="6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2"/>
  <sheetViews>
    <sheetView zoomScaleNormal="100" workbookViewId="0">
      <selection activeCell="G16" sqref="G16"/>
    </sheetView>
  </sheetViews>
  <sheetFormatPr defaultRowHeight="15" x14ac:dyDescent="0.25"/>
  <cols>
    <col min="1" max="1" width="5.28515625" customWidth="1"/>
    <col min="2" max="2" width="6.7109375" bestFit="1" customWidth="1"/>
    <col min="3" max="4" width="10" customWidth="1"/>
    <col min="5" max="5" width="30" customWidth="1"/>
    <col min="6" max="6" width="8" customWidth="1"/>
    <col min="7" max="8" width="30" customWidth="1"/>
    <col min="9" max="11" width="7" hidden="1" customWidth="1"/>
    <col min="12" max="12" width="8" hidden="1" customWidth="1"/>
    <col min="13" max="15" width="7" hidden="1" customWidth="1"/>
    <col min="16" max="16" width="8" hidden="1" customWidth="1"/>
    <col min="17" max="19" width="7" hidden="1" customWidth="1"/>
    <col min="20" max="20" width="8" hidden="1" customWidth="1"/>
    <col min="21" max="23" width="7" hidden="1" customWidth="1"/>
    <col min="24" max="25" width="8" hidden="1" customWidth="1"/>
    <col min="26" max="27" width="30" hidden="1" customWidth="1"/>
    <col min="28" max="28" width="15" customWidth="1"/>
  </cols>
  <sheetData>
    <row r="1" spans="1:27" ht="18.75" x14ac:dyDescent="0.3">
      <c r="E1" s="1" t="s">
        <v>0</v>
      </c>
    </row>
    <row r="2" spans="1:27" ht="18.75" x14ac:dyDescent="0.3">
      <c r="E2" s="1" t="s">
        <v>1</v>
      </c>
    </row>
    <row r="3" spans="1:27" ht="18.75" x14ac:dyDescent="0.3">
      <c r="E3" s="1" t="s">
        <v>211</v>
      </c>
    </row>
    <row r="5" spans="1:27" ht="15.75" thickBot="1" x14ac:dyDescent="0.3"/>
    <row r="6" spans="1:27" ht="15.75" thickBot="1" x14ac:dyDescent="0.3">
      <c r="A6" s="3"/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6" t="s">
        <v>8</v>
      </c>
      <c r="I6" s="30" t="s">
        <v>9</v>
      </c>
      <c r="J6" s="30" t="s">
        <v>10</v>
      </c>
      <c r="K6" s="30" t="s">
        <v>11</v>
      </c>
      <c r="L6" s="30" t="s">
        <v>12</v>
      </c>
      <c r="M6" s="30" t="s">
        <v>9</v>
      </c>
      <c r="N6" s="30" t="s">
        <v>10</v>
      </c>
      <c r="O6" s="30" t="s">
        <v>11</v>
      </c>
      <c r="P6" s="30" t="s">
        <v>13</v>
      </c>
      <c r="Q6" s="30" t="s">
        <v>9</v>
      </c>
      <c r="R6" s="30" t="s">
        <v>10</v>
      </c>
      <c r="S6" s="30" t="s">
        <v>11</v>
      </c>
      <c r="T6" s="30" t="s">
        <v>14</v>
      </c>
      <c r="U6" s="30" t="s">
        <v>9</v>
      </c>
      <c r="V6" s="30" t="s">
        <v>10</v>
      </c>
      <c r="W6" s="30" t="s">
        <v>11</v>
      </c>
      <c r="X6" s="30" t="s">
        <v>15</v>
      </c>
      <c r="Y6" s="30" t="s">
        <v>16</v>
      </c>
      <c r="Z6" s="30" t="s">
        <v>17</v>
      </c>
      <c r="AA6" s="30" t="s">
        <v>169</v>
      </c>
    </row>
    <row r="7" spans="1:27" x14ac:dyDescent="0.25">
      <c r="A7" s="35" t="s">
        <v>12</v>
      </c>
      <c r="B7" s="7">
        <v>1</v>
      </c>
      <c r="C7" s="7">
        <v>260867</v>
      </c>
      <c r="D7" s="7">
        <v>5965</v>
      </c>
      <c r="E7" s="7" t="s">
        <v>212</v>
      </c>
      <c r="F7" s="7">
        <v>2000</v>
      </c>
      <c r="G7" s="7" t="s">
        <v>50</v>
      </c>
      <c r="H7" s="11" t="s">
        <v>197</v>
      </c>
      <c r="I7" s="27">
        <v>0</v>
      </c>
      <c r="J7" s="27">
        <v>0</v>
      </c>
      <c r="K7" s="27">
        <v>0</v>
      </c>
      <c r="L7" s="28">
        <f t="shared" ref="L7:L22" si="0">I7+J7-K7</f>
        <v>0</v>
      </c>
      <c r="M7" s="27">
        <v>0</v>
      </c>
      <c r="N7" s="27">
        <v>0</v>
      </c>
      <c r="O7" s="27">
        <v>0</v>
      </c>
      <c r="P7" s="28">
        <f t="shared" ref="P7:P22" si="1">M7+N7-O7</f>
        <v>0</v>
      </c>
      <c r="Q7" s="27">
        <v>0</v>
      </c>
      <c r="R7" s="27">
        <v>0</v>
      </c>
      <c r="S7" s="27">
        <v>0</v>
      </c>
      <c r="T7" s="28">
        <f t="shared" ref="T7:T22" si="2">Q7+R7-S7</f>
        <v>0</v>
      </c>
      <c r="U7" s="27">
        <v>0</v>
      </c>
      <c r="V7" s="27">
        <v>0</v>
      </c>
      <c r="W7" s="27">
        <v>0</v>
      </c>
      <c r="X7" s="28">
        <f t="shared" ref="X7:X22" si="3">U7+V7-W7</f>
        <v>0</v>
      </c>
      <c r="Y7" s="28">
        <f t="shared" ref="Y7:Y22" si="4">L7+P7+T7+X7</f>
        <v>0</v>
      </c>
    </row>
    <row r="8" spans="1:27" x14ac:dyDescent="0.25">
      <c r="A8" s="32"/>
      <c r="B8" s="12">
        <v>2</v>
      </c>
      <c r="C8" s="12">
        <v>476430</v>
      </c>
      <c r="D8" s="12">
        <v>7454</v>
      </c>
      <c r="E8" s="12" t="s">
        <v>213</v>
      </c>
      <c r="F8" s="12">
        <v>1999</v>
      </c>
      <c r="G8" s="12" t="s">
        <v>214</v>
      </c>
      <c r="H8" s="16"/>
      <c r="I8" s="27">
        <v>0</v>
      </c>
      <c r="J8" s="27">
        <v>0</v>
      </c>
      <c r="K8" s="27">
        <v>0</v>
      </c>
      <c r="L8" s="28">
        <f t="shared" si="0"/>
        <v>0</v>
      </c>
      <c r="M8" s="27">
        <v>0</v>
      </c>
      <c r="N8" s="27">
        <v>0</v>
      </c>
      <c r="O8" s="27">
        <v>0</v>
      </c>
      <c r="P8" s="28">
        <f t="shared" si="1"/>
        <v>0</v>
      </c>
      <c r="Q8" s="27">
        <v>0</v>
      </c>
      <c r="R8" s="27">
        <v>0</v>
      </c>
      <c r="S8" s="27">
        <v>0</v>
      </c>
      <c r="T8" s="28">
        <f t="shared" si="2"/>
        <v>0</v>
      </c>
      <c r="U8" s="27">
        <v>0</v>
      </c>
      <c r="V8" s="27">
        <v>0</v>
      </c>
      <c r="W8" s="27">
        <v>0</v>
      </c>
      <c r="X8" s="28">
        <f t="shared" si="3"/>
        <v>0</v>
      </c>
      <c r="Y8" s="28">
        <f t="shared" si="4"/>
        <v>0</v>
      </c>
    </row>
    <row r="9" spans="1:27" x14ac:dyDescent="0.25">
      <c r="A9" s="32"/>
      <c r="B9" s="12">
        <v>3</v>
      </c>
      <c r="C9" s="12">
        <v>177255</v>
      </c>
      <c r="D9" s="12">
        <v>4277</v>
      </c>
      <c r="E9" s="12" t="s">
        <v>215</v>
      </c>
      <c r="F9" s="12">
        <v>1996</v>
      </c>
      <c r="G9" s="12" t="s">
        <v>216</v>
      </c>
      <c r="H9" s="16" t="s">
        <v>217</v>
      </c>
      <c r="I9" s="27">
        <v>0</v>
      </c>
      <c r="J9" s="27">
        <v>0</v>
      </c>
      <c r="K9" s="27">
        <v>0</v>
      </c>
      <c r="L9" s="28">
        <f t="shared" si="0"/>
        <v>0</v>
      </c>
      <c r="M9" s="27">
        <v>0</v>
      </c>
      <c r="N9" s="27">
        <v>0</v>
      </c>
      <c r="O9" s="27">
        <v>0</v>
      </c>
      <c r="P9" s="28">
        <f t="shared" si="1"/>
        <v>0</v>
      </c>
      <c r="Q9" s="27">
        <v>0</v>
      </c>
      <c r="R9" s="27">
        <v>0</v>
      </c>
      <c r="S9" s="27">
        <v>0</v>
      </c>
      <c r="T9" s="28">
        <f t="shared" si="2"/>
        <v>0</v>
      </c>
      <c r="U9" s="27">
        <v>0</v>
      </c>
      <c r="V9" s="27">
        <v>0</v>
      </c>
      <c r="W9" s="27">
        <v>0</v>
      </c>
      <c r="X9" s="28">
        <f t="shared" si="3"/>
        <v>0</v>
      </c>
      <c r="Y9" s="28">
        <f t="shared" si="4"/>
        <v>0</v>
      </c>
    </row>
    <row r="10" spans="1:27" ht="15.75" thickBot="1" x14ac:dyDescent="0.3">
      <c r="A10" s="33"/>
      <c r="B10" s="17">
        <v>4</v>
      </c>
      <c r="C10" s="17">
        <v>111103</v>
      </c>
      <c r="D10" s="17">
        <v>1111</v>
      </c>
      <c r="E10" s="17" t="s">
        <v>218</v>
      </c>
      <c r="F10" s="17">
        <v>2000</v>
      </c>
      <c r="G10" s="17" t="s">
        <v>183</v>
      </c>
      <c r="H10" s="21" t="s">
        <v>219</v>
      </c>
      <c r="I10" s="27">
        <v>0</v>
      </c>
      <c r="J10" s="27">
        <v>0</v>
      </c>
      <c r="K10" s="27">
        <v>0</v>
      </c>
      <c r="L10" s="28">
        <f t="shared" si="0"/>
        <v>0</v>
      </c>
      <c r="M10" s="27">
        <v>0</v>
      </c>
      <c r="N10" s="27">
        <v>0</v>
      </c>
      <c r="O10" s="27">
        <v>0</v>
      </c>
      <c r="P10" s="28">
        <f t="shared" si="1"/>
        <v>0</v>
      </c>
      <c r="Q10" s="27">
        <v>0</v>
      </c>
      <c r="R10" s="27">
        <v>0</v>
      </c>
      <c r="S10" s="27">
        <v>0</v>
      </c>
      <c r="T10" s="28">
        <f t="shared" si="2"/>
        <v>0</v>
      </c>
      <c r="U10" s="27">
        <v>0</v>
      </c>
      <c r="V10" s="27">
        <v>0</v>
      </c>
      <c r="W10" s="27">
        <v>0</v>
      </c>
      <c r="X10" s="28">
        <f t="shared" si="3"/>
        <v>0</v>
      </c>
      <c r="Y10" s="28">
        <f t="shared" si="4"/>
        <v>0</v>
      </c>
    </row>
    <row r="11" spans="1:27" x14ac:dyDescent="0.25">
      <c r="A11" s="35" t="s">
        <v>13</v>
      </c>
      <c r="B11" s="7">
        <v>5</v>
      </c>
      <c r="C11" s="7">
        <v>970372</v>
      </c>
      <c r="D11" s="7">
        <v>4277</v>
      </c>
      <c r="E11" s="7" t="s">
        <v>220</v>
      </c>
      <c r="F11" s="7">
        <v>1997</v>
      </c>
      <c r="G11" s="7" t="s">
        <v>216</v>
      </c>
      <c r="H11" s="11"/>
      <c r="I11" s="27">
        <v>0</v>
      </c>
      <c r="J11" s="27">
        <v>0</v>
      </c>
      <c r="K11" s="27">
        <v>0</v>
      </c>
      <c r="L11" s="28">
        <f t="shared" si="0"/>
        <v>0</v>
      </c>
      <c r="M11" s="27">
        <v>0</v>
      </c>
      <c r="N11" s="27">
        <v>0</v>
      </c>
      <c r="O11" s="27">
        <v>0</v>
      </c>
      <c r="P11" s="28">
        <f t="shared" si="1"/>
        <v>0</v>
      </c>
      <c r="Q11" s="27">
        <v>0</v>
      </c>
      <c r="R11" s="27">
        <v>0</v>
      </c>
      <c r="S11" s="27">
        <v>0</v>
      </c>
      <c r="T11" s="28">
        <f t="shared" si="2"/>
        <v>0</v>
      </c>
      <c r="U11" s="27">
        <v>0</v>
      </c>
      <c r="V11" s="27">
        <v>0</v>
      </c>
      <c r="W11" s="27">
        <v>0</v>
      </c>
      <c r="X11" s="28">
        <f t="shared" si="3"/>
        <v>0</v>
      </c>
      <c r="Y11" s="28">
        <f t="shared" si="4"/>
        <v>0</v>
      </c>
    </row>
    <row r="12" spans="1:27" x14ac:dyDescent="0.25">
      <c r="A12" s="32"/>
      <c r="B12" s="12">
        <v>6</v>
      </c>
      <c r="C12" s="12">
        <v>780916</v>
      </c>
      <c r="D12" s="12">
        <v>1111</v>
      </c>
      <c r="E12" s="12" t="s">
        <v>221</v>
      </c>
      <c r="F12" s="12">
        <v>1995</v>
      </c>
      <c r="G12" s="12" t="s">
        <v>183</v>
      </c>
      <c r="H12" s="16" t="s">
        <v>222</v>
      </c>
      <c r="I12" s="27">
        <v>0</v>
      </c>
      <c r="J12" s="27">
        <v>0</v>
      </c>
      <c r="K12" s="27">
        <v>0</v>
      </c>
      <c r="L12" s="28">
        <f t="shared" si="0"/>
        <v>0</v>
      </c>
      <c r="M12" s="27">
        <v>0</v>
      </c>
      <c r="N12" s="27">
        <v>0</v>
      </c>
      <c r="O12" s="27">
        <v>0</v>
      </c>
      <c r="P12" s="28">
        <f t="shared" si="1"/>
        <v>0</v>
      </c>
      <c r="Q12" s="27">
        <v>0</v>
      </c>
      <c r="R12" s="27">
        <v>0</v>
      </c>
      <c r="S12" s="27">
        <v>0</v>
      </c>
      <c r="T12" s="28">
        <f t="shared" si="2"/>
        <v>0</v>
      </c>
      <c r="U12" s="27">
        <v>0</v>
      </c>
      <c r="V12" s="27">
        <v>0</v>
      </c>
      <c r="W12" s="27">
        <v>0</v>
      </c>
      <c r="X12" s="28">
        <f t="shared" si="3"/>
        <v>0</v>
      </c>
      <c r="Y12" s="28">
        <f t="shared" si="4"/>
        <v>0</v>
      </c>
    </row>
    <row r="13" spans="1:27" x14ac:dyDescent="0.25">
      <c r="A13" s="32"/>
      <c r="B13" s="12">
        <v>7</v>
      </c>
      <c r="C13" s="12">
        <v>734480</v>
      </c>
      <c r="D13" s="12">
        <v>6587</v>
      </c>
      <c r="E13" s="12" t="s">
        <v>223</v>
      </c>
      <c r="F13" s="12">
        <v>1998</v>
      </c>
      <c r="G13" s="12" t="s">
        <v>152</v>
      </c>
      <c r="H13" s="16" t="s">
        <v>153</v>
      </c>
      <c r="I13" s="27">
        <v>0</v>
      </c>
      <c r="J13" s="27">
        <v>0</v>
      </c>
      <c r="K13" s="27">
        <v>0</v>
      </c>
      <c r="L13" s="28">
        <f t="shared" si="0"/>
        <v>0</v>
      </c>
      <c r="M13" s="27">
        <v>0</v>
      </c>
      <c r="N13" s="27">
        <v>0</v>
      </c>
      <c r="O13" s="27">
        <v>0</v>
      </c>
      <c r="P13" s="28">
        <f t="shared" si="1"/>
        <v>0</v>
      </c>
      <c r="Q13" s="27">
        <v>0</v>
      </c>
      <c r="R13" s="27">
        <v>0</v>
      </c>
      <c r="S13" s="27">
        <v>0</v>
      </c>
      <c r="T13" s="28">
        <f t="shared" si="2"/>
        <v>0</v>
      </c>
      <c r="U13" s="27">
        <v>0</v>
      </c>
      <c r="V13" s="27">
        <v>0</v>
      </c>
      <c r="W13" s="27">
        <v>0</v>
      </c>
      <c r="X13" s="28">
        <f t="shared" si="3"/>
        <v>0</v>
      </c>
      <c r="Y13" s="28">
        <f t="shared" si="4"/>
        <v>0</v>
      </c>
    </row>
    <row r="14" spans="1:27" ht="15.75" thickBot="1" x14ac:dyDescent="0.3">
      <c r="A14" s="33"/>
      <c r="B14" s="17">
        <v>8</v>
      </c>
      <c r="C14" s="17">
        <v>273171</v>
      </c>
      <c r="D14" s="17">
        <v>6587</v>
      </c>
      <c r="E14" s="17" t="s">
        <v>224</v>
      </c>
      <c r="F14" s="17">
        <v>1996</v>
      </c>
      <c r="G14" s="17" t="s">
        <v>152</v>
      </c>
      <c r="H14" s="21" t="s">
        <v>153</v>
      </c>
      <c r="I14" s="27">
        <v>0</v>
      </c>
      <c r="J14" s="27">
        <v>0</v>
      </c>
      <c r="K14" s="27">
        <v>0</v>
      </c>
      <c r="L14" s="28">
        <f t="shared" si="0"/>
        <v>0</v>
      </c>
      <c r="M14" s="27">
        <v>0</v>
      </c>
      <c r="N14" s="27">
        <v>0</v>
      </c>
      <c r="O14" s="27">
        <v>0</v>
      </c>
      <c r="P14" s="28">
        <f t="shared" si="1"/>
        <v>0</v>
      </c>
      <c r="Q14" s="27">
        <v>0</v>
      </c>
      <c r="R14" s="27">
        <v>0</v>
      </c>
      <c r="S14" s="27">
        <v>0</v>
      </c>
      <c r="T14" s="28">
        <f t="shared" si="2"/>
        <v>0</v>
      </c>
      <c r="U14" s="27">
        <v>0</v>
      </c>
      <c r="V14" s="27">
        <v>0</v>
      </c>
      <c r="W14" s="27">
        <v>0</v>
      </c>
      <c r="X14" s="28">
        <f t="shared" si="3"/>
        <v>0</v>
      </c>
      <c r="Y14" s="28">
        <f t="shared" si="4"/>
        <v>0</v>
      </c>
    </row>
    <row r="15" spans="1:27" x14ac:dyDescent="0.25">
      <c r="A15" s="35" t="s">
        <v>14</v>
      </c>
      <c r="B15" s="7">
        <v>9</v>
      </c>
      <c r="C15" s="7">
        <v>228201</v>
      </c>
      <c r="D15" s="7">
        <v>6587</v>
      </c>
      <c r="E15" s="7" t="s">
        <v>225</v>
      </c>
      <c r="F15" s="7">
        <v>1995</v>
      </c>
      <c r="G15" s="7" t="s">
        <v>152</v>
      </c>
      <c r="H15" s="11" t="s">
        <v>153</v>
      </c>
      <c r="I15" s="27">
        <v>0</v>
      </c>
      <c r="J15" s="27">
        <v>0</v>
      </c>
      <c r="K15" s="27">
        <v>0</v>
      </c>
      <c r="L15" s="28">
        <f t="shared" si="0"/>
        <v>0</v>
      </c>
      <c r="M15" s="27">
        <v>0</v>
      </c>
      <c r="N15" s="27">
        <v>0</v>
      </c>
      <c r="O15" s="27">
        <v>0</v>
      </c>
      <c r="P15" s="28">
        <f t="shared" si="1"/>
        <v>0</v>
      </c>
      <c r="Q15" s="27">
        <v>0</v>
      </c>
      <c r="R15" s="27">
        <v>0</v>
      </c>
      <c r="S15" s="27">
        <v>0</v>
      </c>
      <c r="T15" s="28">
        <f t="shared" si="2"/>
        <v>0</v>
      </c>
      <c r="U15" s="27">
        <v>0</v>
      </c>
      <c r="V15" s="27">
        <v>0</v>
      </c>
      <c r="W15" s="27">
        <v>0</v>
      </c>
      <c r="X15" s="28">
        <f t="shared" si="3"/>
        <v>0</v>
      </c>
      <c r="Y15" s="28">
        <f t="shared" si="4"/>
        <v>0</v>
      </c>
    </row>
    <row r="16" spans="1:27" x14ac:dyDescent="0.25">
      <c r="A16" s="32"/>
      <c r="B16" s="12">
        <v>10</v>
      </c>
      <c r="C16" s="12">
        <v>227556</v>
      </c>
      <c r="D16" s="12">
        <v>3255</v>
      </c>
      <c r="E16" s="12" t="s">
        <v>226</v>
      </c>
      <c r="F16" s="12">
        <v>1998</v>
      </c>
      <c r="G16" s="12" t="s">
        <v>227</v>
      </c>
      <c r="H16" s="16" t="s">
        <v>228</v>
      </c>
      <c r="I16" s="27">
        <v>0</v>
      </c>
      <c r="J16" s="27">
        <v>0</v>
      </c>
      <c r="K16" s="27">
        <v>0</v>
      </c>
      <c r="L16" s="28">
        <f t="shared" si="0"/>
        <v>0</v>
      </c>
      <c r="M16" s="27">
        <v>0</v>
      </c>
      <c r="N16" s="27">
        <v>0</v>
      </c>
      <c r="O16" s="27">
        <v>0</v>
      </c>
      <c r="P16" s="28">
        <f t="shared" si="1"/>
        <v>0</v>
      </c>
      <c r="Q16" s="27">
        <v>0</v>
      </c>
      <c r="R16" s="27">
        <v>0</v>
      </c>
      <c r="S16" s="27">
        <v>0</v>
      </c>
      <c r="T16" s="28">
        <f t="shared" si="2"/>
        <v>0</v>
      </c>
      <c r="U16" s="27">
        <v>0</v>
      </c>
      <c r="V16" s="27">
        <v>0</v>
      </c>
      <c r="W16" s="27">
        <v>0</v>
      </c>
      <c r="X16" s="28">
        <f t="shared" si="3"/>
        <v>0</v>
      </c>
      <c r="Y16" s="28">
        <f t="shared" si="4"/>
        <v>0</v>
      </c>
    </row>
    <row r="17" spans="1:26" x14ac:dyDescent="0.25">
      <c r="A17" s="32"/>
      <c r="B17" s="12">
        <v>11</v>
      </c>
      <c r="C17" s="12">
        <v>332145</v>
      </c>
      <c r="D17" s="12">
        <v>3064</v>
      </c>
      <c r="E17" s="12" t="s">
        <v>229</v>
      </c>
      <c r="F17" s="12">
        <v>2001</v>
      </c>
      <c r="G17" s="12" t="s">
        <v>31</v>
      </c>
      <c r="H17" s="16" t="s">
        <v>32</v>
      </c>
      <c r="I17" s="27">
        <v>0</v>
      </c>
      <c r="J17" s="27">
        <v>0</v>
      </c>
      <c r="K17" s="27">
        <v>0</v>
      </c>
      <c r="L17" s="28">
        <f t="shared" si="0"/>
        <v>0</v>
      </c>
      <c r="M17" s="27">
        <v>0</v>
      </c>
      <c r="N17" s="27">
        <v>0</v>
      </c>
      <c r="O17" s="27">
        <v>0</v>
      </c>
      <c r="P17" s="28">
        <f t="shared" si="1"/>
        <v>0</v>
      </c>
      <c r="Q17" s="27">
        <v>0</v>
      </c>
      <c r="R17" s="27">
        <v>0</v>
      </c>
      <c r="S17" s="27">
        <v>0</v>
      </c>
      <c r="T17" s="28">
        <f t="shared" si="2"/>
        <v>0</v>
      </c>
      <c r="U17" s="27">
        <v>0</v>
      </c>
      <c r="V17" s="27">
        <v>0</v>
      </c>
      <c r="W17" s="27">
        <v>0</v>
      </c>
      <c r="X17" s="28">
        <f t="shared" si="3"/>
        <v>0</v>
      </c>
      <c r="Y17" s="28">
        <f t="shared" si="4"/>
        <v>0</v>
      </c>
    </row>
    <row r="18" spans="1:26" ht="15.75" thickBot="1" x14ac:dyDescent="0.3">
      <c r="A18" s="33"/>
      <c r="B18" s="17">
        <v>12</v>
      </c>
      <c r="C18" s="17">
        <v>594888</v>
      </c>
      <c r="D18" s="17">
        <v>4792</v>
      </c>
      <c r="E18" s="17" t="s">
        <v>230</v>
      </c>
      <c r="F18" s="17">
        <v>2001</v>
      </c>
      <c r="G18" s="17" t="s">
        <v>140</v>
      </c>
      <c r="H18" s="21" t="s">
        <v>231</v>
      </c>
      <c r="I18" s="27">
        <v>0</v>
      </c>
      <c r="J18" s="27">
        <v>0</v>
      </c>
      <c r="K18" s="27">
        <v>0</v>
      </c>
      <c r="L18" s="28">
        <f t="shared" si="0"/>
        <v>0</v>
      </c>
      <c r="M18" s="27">
        <v>0</v>
      </c>
      <c r="N18" s="27">
        <v>0</v>
      </c>
      <c r="O18" s="27">
        <v>0</v>
      </c>
      <c r="P18" s="28">
        <f t="shared" si="1"/>
        <v>0</v>
      </c>
      <c r="Q18" s="27">
        <v>0</v>
      </c>
      <c r="R18" s="27">
        <v>0</v>
      </c>
      <c r="S18" s="27">
        <v>0</v>
      </c>
      <c r="T18" s="28">
        <f t="shared" si="2"/>
        <v>0</v>
      </c>
      <c r="U18" s="27">
        <v>0</v>
      </c>
      <c r="V18" s="27">
        <v>0</v>
      </c>
      <c r="W18" s="27">
        <v>0</v>
      </c>
      <c r="X18" s="28">
        <f t="shared" si="3"/>
        <v>0</v>
      </c>
      <c r="Y18" s="28">
        <f t="shared" si="4"/>
        <v>0</v>
      </c>
      <c r="Z18" t="s">
        <v>232</v>
      </c>
    </row>
    <row r="19" spans="1:26" x14ac:dyDescent="0.25">
      <c r="A19" s="35" t="s">
        <v>15</v>
      </c>
      <c r="B19" s="7">
        <v>13</v>
      </c>
      <c r="C19" s="7">
        <v>709489</v>
      </c>
      <c r="D19" s="7">
        <v>6587</v>
      </c>
      <c r="E19" s="7" t="s">
        <v>233</v>
      </c>
      <c r="F19" s="7">
        <v>2000</v>
      </c>
      <c r="G19" s="7" t="s">
        <v>152</v>
      </c>
      <c r="H19" s="11" t="s">
        <v>153</v>
      </c>
      <c r="I19" s="27">
        <v>0</v>
      </c>
      <c r="J19" s="27">
        <v>0</v>
      </c>
      <c r="K19" s="27">
        <v>0</v>
      </c>
      <c r="L19" s="28">
        <f t="shared" si="0"/>
        <v>0</v>
      </c>
      <c r="M19" s="27">
        <v>0</v>
      </c>
      <c r="N19" s="27">
        <v>0</v>
      </c>
      <c r="O19" s="27">
        <v>0</v>
      </c>
      <c r="P19" s="28">
        <f t="shared" si="1"/>
        <v>0</v>
      </c>
      <c r="Q19" s="27">
        <v>0</v>
      </c>
      <c r="R19" s="27">
        <v>0</v>
      </c>
      <c r="S19" s="27">
        <v>0</v>
      </c>
      <c r="T19" s="28">
        <f t="shared" si="2"/>
        <v>0</v>
      </c>
      <c r="U19" s="27">
        <v>0</v>
      </c>
      <c r="V19" s="27">
        <v>0</v>
      </c>
      <c r="W19" s="27">
        <v>0</v>
      </c>
      <c r="X19" s="28">
        <f t="shared" si="3"/>
        <v>0</v>
      </c>
      <c r="Y19" s="28">
        <f t="shared" si="4"/>
        <v>0</v>
      </c>
    </row>
    <row r="20" spans="1:26" x14ac:dyDescent="0.25">
      <c r="A20" s="32"/>
      <c r="B20" s="12">
        <v>14</v>
      </c>
      <c r="C20" s="12">
        <v>431177</v>
      </c>
      <c r="D20" s="12">
        <v>1807</v>
      </c>
      <c r="E20" s="12" t="s">
        <v>234</v>
      </c>
      <c r="F20" s="12">
        <v>1998</v>
      </c>
      <c r="G20" s="12" t="s">
        <v>58</v>
      </c>
      <c r="H20" s="16"/>
      <c r="I20" s="27">
        <v>0</v>
      </c>
      <c r="J20" s="27">
        <v>0</v>
      </c>
      <c r="K20" s="27">
        <v>0</v>
      </c>
      <c r="L20" s="28">
        <f t="shared" si="0"/>
        <v>0</v>
      </c>
      <c r="M20" s="27">
        <v>0</v>
      </c>
      <c r="N20" s="27">
        <v>0</v>
      </c>
      <c r="O20" s="27">
        <v>0</v>
      </c>
      <c r="P20" s="28">
        <f t="shared" si="1"/>
        <v>0</v>
      </c>
      <c r="Q20" s="27">
        <v>0</v>
      </c>
      <c r="R20" s="27">
        <v>0</v>
      </c>
      <c r="S20" s="27">
        <v>0</v>
      </c>
      <c r="T20" s="28">
        <f t="shared" si="2"/>
        <v>0</v>
      </c>
      <c r="U20" s="27">
        <v>0</v>
      </c>
      <c r="V20" s="27">
        <v>0</v>
      </c>
      <c r="W20" s="27">
        <v>0</v>
      </c>
      <c r="X20" s="28">
        <f t="shared" si="3"/>
        <v>0</v>
      </c>
      <c r="Y20" s="28">
        <f t="shared" si="4"/>
        <v>0</v>
      </c>
    </row>
    <row r="21" spans="1:26" x14ac:dyDescent="0.25">
      <c r="A21" s="32"/>
      <c r="B21" s="12">
        <v>15</v>
      </c>
      <c r="C21" s="12">
        <v>793017</v>
      </c>
      <c r="D21" s="12">
        <v>1319</v>
      </c>
      <c r="E21" s="12" t="s">
        <v>235</v>
      </c>
      <c r="F21" s="12">
        <v>1997</v>
      </c>
      <c r="G21" s="12" t="s">
        <v>115</v>
      </c>
      <c r="H21" s="16" t="s">
        <v>116</v>
      </c>
      <c r="I21" s="27">
        <v>0</v>
      </c>
      <c r="J21" s="27">
        <v>0</v>
      </c>
      <c r="K21" s="27">
        <v>0</v>
      </c>
      <c r="L21" s="28">
        <f t="shared" si="0"/>
        <v>0</v>
      </c>
      <c r="M21" s="27">
        <v>0</v>
      </c>
      <c r="N21" s="27">
        <v>0</v>
      </c>
      <c r="O21" s="27">
        <v>0</v>
      </c>
      <c r="P21" s="28">
        <f t="shared" si="1"/>
        <v>0</v>
      </c>
      <c r="Q21" s="27">
        <v>0</v>
      </c>
      <c r="R21" s="27">
        <v>0</v>
      </c>
      <c r="S21" s="27">
        <v>0</v>
      </c>
      <c r="T21" s="28">
        <f t="shared" si="2"/>
        <v>0</v>
      </c>
      <c r="U21" s="27">
        <v>0</v>
      </c>
      <c r="V21" s="27">
        <v>0</v>
      </c>
      <c r="W21" s="27">
        <v>0</v>
      </c>
      <c r="X21" s="28">
        <f t="shared" si="3"/>
        <v>0</v>
      </c>
      <c r="Y21" s="28">
        <f t="shared" si="4"/>
        <v>0</v>
      </c>
    </row>
    <row r="22" spans="1:26" ht="15.75" thickBot="1" x14ac:dyDescent="0.3">
      <c r="A22" s="33"/>
      <c r="B22" s="17">
        <v>16</v>
      </c>
      <c r="C22" s="17">
        <v>275542</v>
      </c>
      <c r="D22" s="17">
        <v>9680</v>
      </c>
      <c r="E22" s="17" t="s">
        <v>236</v>
      </c>
      <c r="F22" s="17">
        <v>1995</v>
      </c>
      <c r="G22" s="17" t="s">
        <v>191</v>
      </c>
      <c r="H22" s="21" t="s">
        <v>237</v>
      </c>
      <c r="I22" s="27">
        <v>0</v>
      </c>
      <c r="J22" s="27">
        <v>0</v>
      </c>
      <c r="K22" s="27">
        <v>0</v>
      </c>
      <c r="L22" s="28">
        <f t="shared" si="0"/>
        <v>0</v>
      </c>
      <c r="M22" s="27">
        <v>0</v>
      </c>
      <c r="N22" s="27">
        <v>0</v>
      </c>
      <c r="O22" s="27">
        <v>0</v>
      </c>
      <c r="P22" s="28">
        <f t="shared" si="1"/>
        <v>0</v>
      </c>
      <c r="Q22" s="27">
        <v>0</v>
      </c>
      <c r="R22" s="27">
        <v>0</v>
      </c>
      <c r="S22" s="27">
        <v>0</v>
      </c>
      <c r="T22" s="28">
        <f t="shared" si="2"/>
        <v>0</v>
      </c>
      <c r="U22" s="27">
        <v>0</v>
      </c>
      <c r="V22" s="27">
        <v>0</v>
      </c>
      <c r="W22" s="27">
        <v>0</v>
      </c>
      <c r="X22" s="28">
        <f t="shared" si="3"/>
        <v>0</v>
      </c>
      <c r="Y22" s="28">
        <f t="shared" si="4"/>
        <v>0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7:A10"/>
    <mergeCell ref="A11:A14"/>
    <mergeCell ref="A15:A18"/>
    <mergeCell ref="A19:A22"/>
  </mergeCells>
  <pageMargins left="0.70866141732283472" right="0.70866141732283472" top="0.74803149606299213" bottom="0.35433070866141736" header="0.31496062992125984" footer="0.31496062992125984"/>
  <pageSetup scale="93" fitToHeight="0" orientation="landscape" r:id="rId1"/>
  <rowBreaks count="1" manualBreakCount="1"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los_zakyne C</vt:lpstr>
      <vt:lpstr>1137_Juniorky C</vt:lpstr>
      <vt:lpstr>1138_Zeny C</vt:lpstr>
      <vt:lpstr>'los_zakyne C'!Názvy_tisku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Šotola</dc:creator>
  <cp:lastModifiedBy>Zuzka</cp:lastModifiedBy>
  <cp:lastPrinted>2017-10-25T15:29:45Z</cp:lastPrinted>
  <dcterms:created xsi:type="dcterms:W3CDTF">2017-10-25T15:24:30Z</dcterms:created>
  <dcterms:modified xsi:type="dcterms:W3CDTF">2017-10-25T15:56:04Z</dcterms:modified>
</cp:coreProperties>
</file>