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HomeU$\valdmanova\Dokumenty\"/>
    </mc:Choice>
  </mc:AlternateContent>
  <bookViews>
    <workbookView xWindow="480" yWindow="120" windowWidth="27795" windowHeight="12585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G11" i="1" l="1"/>
  <c r="G12" i="1"/>
  <c r="G9" i="1"/>
  <c r="G10" i="1"/>
  <c r="L74" i="1" l="1"/>
  <c r="G74" i="1"/>
  <c r="L73" i="1"/>
  <c r="G73" i="1"/>
  <c r="L66" i="1"/>
  <c r="L65" i="1"/>
  <c r="L67" i="1"/>
  <c r="L64" i="1"/>
  <c r="L63" i="1"/>
  <c r="L62" i="1"/>
  <c r="L61" i="1"/>
  <c r="G66" i="1"/>
  <c r="G65" i="1"/>
  <c r="G67" i="1"/>
  <c r="G64" i="1"/>
  <c r="G63" i="1"/>
  <c r="G62" i="1"/>
  <c r="G61" i="1"/>
  <c r="L68" i="1"/>
  <c r="G68" i="1"/>
  <c r="L47" i="1"/>
  <c r="G47" i="1"/>
  <c r="L46" i="1"/>
  <c r="G46" i="1"/>
  <c r="L39" i="1"/>
  <c r="L33" i="1"/>
  <c r="L35" i="1"/>
  <c r="L37" i="1"/>
  <c r="L36" i="1"/>
  <c r="L34" i="1"/>
  <c r="L48" i="1"/>
  <c r="G39" i="1"/>
  <c r="G33" i="1"/>
  <c r="G35" i="1"/>
  <c r="G37" i="1"/>
  <c r="G36" i="1"/>
  <c r="G34" i="1"/>
  <c r="G48" i="1"/>
  <c r="L38" i="1"/>
  <c r="L18" i="1"/>
  <c r="G38" i="1"/>
  <c r="L17" i="1"/>
  <c r="G17" i="1"/>
  <c r="G18" i="1"/>
  <c r="L12" i="1"/>
  <c r="M12" i="1" s="1"/>
  <c r="L11" i="1"/>
  <c r="M11" i="1" s="1"/>
  <c r="L9" i="1"/>
  <c r="M9" i="1" s="1"/>
  <c r="L10" i="1"/>
  <c r="M10" i="1" s="1"/>
  <c r="G8" i="1"/>
  <c r="M61" i="1" l="1"/>
  <c r="M62" i="1"/>
  <c r="M63" i="1"/>
  <c r="M74" i="1"/>
  <c r="M65" i="1"/>
  <c r="M73" i="1"/>
  <c r="M64" i="1"/>
  <c r="M68" i="1"/>
  <c r="M66" i="1"/>
  <c r="M67" i="1"/>
  <c r="M46" i="1"/>
  <c r="M47" i="1"/>
  <c r="M34" i="1"/>
  <c r="M38" i="1"/>
  <c r="M33" i="1"/>
  <c r="M37" i="1"/>
  <c r="M48" i="1"/>
  <c r="M36" i="1"/>
  <c r="M35" i="1"/>
  <c r="M39" i="1"/>
  <c r="M17" i="1"/>
  <c r="M18" i="1"/>
  <c r="L8" i="1"/>
  <c r="M8" i="1" s="1"/>
</calcChain>
</file>

<file path=xl/sharedStrings.xml><?xml version="1.0" encoding="utf-8"?>
<sst xmlns="http://schemas.openxmlformats.org/spreadsheetml/2006/main" count="168" uniqueCount="53">
  <si>
    <t>pořadí</t>
  </si>
  <si>
    <t>TJ Chropyně</t>
  </si>
  <si>
    <t>Gloxi club TJ Sokol Bedřichov</t>
  </si>
  <si>
    <t>ASPV Svitavy</t>
  </si>
  <si>
    <t>Gloxi Club TJ Sokol Bedřichov</t>
  </si>
  <si>
    <t>TJ Chropyně 1</t>
  </si>
  <si>
    <t>Kategorie : Junior - MIMINA dívky</t>
  </si>
  <si>
    <t>Gymnastický klub
TJ Sokol Frýdek Místek</t>
  </si>
  <si>
    <t>TJ Chropyně 2</t>
  </si>
  <si>
    <t>Gym club Třebíč mix</t>
  </si>
  <si>
    <t>Kategorie : Junior 0 - dívky</t>
  </si>
  <si>
    <t>Gymnastiký klub
TJ Sokol Frýdek Místek</t>
  </si>
  <si>
    <t>Gym club Třebíč B</t>
  </si>
  <si>
    <t>Gym Dobřichovice</t>
  </si>
  <si>
    <t>ZŠ Komenského
Slavkov u Brna</t>
  </si>
  <si>
    <t>Gym club Třebíč A</t>
  </si>
  <si>
    <t>TJ Chropyně - mix</t>
  </si>
  <si>
    <t>Kategorie : Junior 1 - dívky</t>
  </si>
  <si>
    <t>TJ Frýdek Místek B</t>
  </si>
  <si>
    <t>Gym club Reda, z.s.</t>
  </si>
  <si>
    <t>ASPV TJ Svitavy</t>
  </si>
  <si>
    <t>TJ Frýdek Místek A - mix</t>
  </si>
  <si>
    <t>Kategorie : Junior - MIMINA mix</t>
  </si>
  <si>
    <t>D</t>
  </si>
  <si>
    <t>E</t>
  </si>
  <si>
    <t>TUMBLING</t>
  </si>
  <si>
    <t>C</t>
  </si>
  <si>
    <t>PEN</t>
  </si>
  <si>
    <t>TOTAL</t>
  </si>
  <si>
    <t>Kategorie : Junior 0 - mix</t>
  </si>
  <si>
    <t>Celkem</t>
  </si>
  <si>
    <t>oddíl</t>
  </si>
  <si>
    <t>2. ROČNÍK BABY TEAMGYM V TŘEBÍČI</t>
  </si>
  <si>
    <t>TŘEBÍČ 4.11.2017</t>
  </si>
  <si>
    <t>Kategorie : Junior 1 - mix</t>
  </si>
  <si>
    <t>tumbling: Eva Šalbabová</t>
  </si>
  <si>
    <t>hlavní rozhodčí: Hana Klinerová</t>
  </si>
  <si>
    <t>ředitelka závodu: Eliška Klinerová</t>
  </si>
  <si>
    <t>TRAMPOLÍNA</t>
  </si>
  <si>
    <t>trampolína : Natálie Navrátilová</t>
  </si>
  <si>
    <t>tumbling : Eva Šalbabová</t>
  </si>
  <si>
    <t>TJ Frýdek Místek mix</t>
  </si>
  <si>
    <t>ZŠ Komenského
Slavkov u Brna - mix</t>
  </si>
  <si>
    <t>ttrampolína : Natálie Navrátilová</t>
  </si>
  <si>
    <t>1.</t>
  </si>
  <si>
    <t>2.</t>
  </si>
  <si>
    <t>3.</t>
  </si>
  <si>
    <t>4.</t>
  </si>
  <si>
    <t>5.</t>
  </si>
  <si>
    <t>6.</t>
  </si>
  <si>
    <t>7.</t>
  </si>
  <si>
    <t>TJ Frýdek Místek B - mix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</si>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</sst>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0" fontId="3" fillId="0" borderId="0" xfId="0" applyFont="1" applyFill="1" applyBorder="1"/>
    <xf numFmtId="0" fontId="3" fillId="0" borderId="0" xfId="0" applyFont="1"/>
    <xf numFmtId="0" fontId="3" fillId="0" borderId="0" xfId="0" applyFont="1" applyBorder="1"/>
    <xf numFmtId="0" fontId="0" fillId="0" borderId="0" xfId="0" applyFont="1"/>
    <xf numFmtId="0" fontId="0" fillId="0" borderId="0" xfId="0" applyFont="1" applyBorder="1"/>
    <xf numFmtId="0" fontId="4" fillId="0" borderId="0" xfId="0" applyFont="1"/>
    <xf numFmtId="0" fontId="4" fillId="0" borderId="0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0" fillId="0" borderId="0" xfId="0" applyFont="1" applyAlignment="1"/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0" fontId="0" fillId="0" borderId="4" xfId="0" applyBorder="1"/>
    <xf numFmtId="0" fontId="4" fillId="0" borderId="4" xfId="0" applyFont="1" applyBorder="1"/>
    <xf numFmtId="0" fontId="5" fillId="0" borderId="0" xfId="0" applyFont="1" applyAlignment="1"/>
    <xf numFmtId="0" fontId="6" fillId="0" borderId="0" xfId="0" applyFont="1" applyAlignment="1"/>
    <xf numFmtId="0" fontId="6" fillId="0" borderId="0" xfId="0" applyFont="1" applyAlignment="1"/>
    <xf numFmtId="0" fontId="5" fillId="0" borderId="0" xfId="0" applyFont="1" applyAlignment="1"/>
    <xf numFmtId="0" fontId="0" fillId="0" borderId="0" xfId="0" applyFont="1" applyAlignme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" fontId="4" fillId="0" borderId="1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96"/>
  <sheetViews>
    <sheetView tabSelected="1" topLeftCell="A55" zoomScale="130" zoomScaleNormal="130" workbookViewId="0">
      <selection activeCell="G63" sqref="G63"/>
    </sheetView>
  </sheetViews>
  <sheetFormatPr defaultRowHeight="15" x14ac:dyDescent="0.25"/>
  <cols>
    <col min="1" max="1" width="7" customWidth="1"/>
    <col min="2" max="2" width="28.42578125" customWidth="1"/>
    <col min="3" max="3" width="6.140625" customWidth="1"/>
    <col min="4" max="4" width="6.28515625" customWidth="1"/>
    <col min="5" max="5" width="4.7109375" customWidth="1"/>
    <col min="6" max="6" width="6.7109375" customWidth="1"/>
    <col min="7" max="7" width="6.85546875" customWidth="1"/>
    <col min="8" max="8" width="4.7109375" customWidth="1"/>
    <col min="9" max="9" width="5.7109375" customWidth="1"/>
    <col min="10" max="10" width="4.7109375" customWidth="1"/>
    <col min="11" max="11" width="6.28515625" customWidth="1"/>
    <col min="12" max="12" width="8.42578125" customWidth="1"/>
    <col min="13" max="13" width="8.7109375" customWidth="1"/>
  </cols>
  <sheetData>
    <row r="2" spans="1:13" x14ac:dyDescent="0.25">
      <c r="A2" s="22" t="s">
        <v>32</v>
      </c>
      <c r="B2" s="22"/>
      <c r="C2" s="22"/>
      <c r="D2" s="22"/>
      <c r="E2" s="22"/>
      <c r="F2" s="22"/>
    </row>
    <row r="3" spans="1:13" x14ac:dyDescent="0.25">
      <c r="A3" s="22" t="s">
        <v>33</v>
      </c>
      <c r="B3" s="22"/>
      <c r="C3" s="19"/>
      <c r="D3" s="19"/>
      <c r="E3" s="19"/>
      <c r="F3" s="19"/>
    </row>
    <row r="5" spans="1:13" ht="15.75" x14ac:dyDescent="0.25">
      <c r="A5" s="9" t="s">
        <v>6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1:13" ht="15.75" x14ac:dyDescent="0.25">
      <c r="A6" s="11" t="s">
        <v>0</v>
      </c>
      <c r="B6" s="11" t="s">
        <v>31</v>
      </c>
      <c r="C6" s="24" t="s">
        <v>25</v>
      </c>
      <c r="D6" s="25"/>
      <c r="E6" s="25"/>
      <c r="F6" s="25"/>
      <c r="G6" s="26"/>
      <c r="H6" s="24" t="s">
        <v>38</v>
      </c>
      <c r="I6" s="25"/>
      <c r="J6" s="25"/>
      <c r="K6" s="25"/>
      <c r="L6" s="26"/>
      <c r="M6" s="11" t="s">
        <v>30</v>
      </c>
    </row>
    <row r="7" spans="1:13" ht="15.75" x14ac:dyDescent="0.25">
      <c r="A7" s="11"/>
      <c r="B7" s="11"/>
      <c r="C7" s="12" t="s">
        <v>23</v>
      </c>
      <c r="D7" s="12" t="s">
        <v>24</v>
      </c>
      <c r="E7" s="12" t="s">
        <v>26</v>
      </c>
      <c r="F7" s="12" t="s">
        <v>27</v>
      </c>
      <c r="G7" s="12" t="s">
        <v>28</v>
      </c>
      <c r="H7" s="12" t="s">
        <v>23</v>
      </c>
      <c r="I7" s="12" t="s">
        <v>24</v>
      </c>
      <c r="J7" s="12" t="s">
        <v>26</v>
      </c>
      <c r="K7" s="12" t="s">
        <v>27</v>
      </c>
      <c r="L7" s="12" t="s">
        <v>28</v>
      </c>
      <c r="M7" s="11"/>
    </row>
    <row r="8" spans="1:13" ht="15.75" x14ac:dyDescent="0.25">
      <c r="A8" s="11" t="s">
        <v>44</v>
      </c>
      <c r="B8" s="11" t="s">
        <v>3</v>
      </c>
      <c r="C8" s="11">
        <v>1.8</v>
      </c>
      <c r="D8" s="11">
        <v>7.3</v>
      </c>
      <c r="E8" s="11">
        <v>2</v>
      </c>
      <c r="F8" s="11"/>
      <c r="G8" s="11">
        <f>C8+D8+E8-F8</f>
        <v>11.1</v>
      </c>
      <c r="H8" s="11">
        <v>1.9</v>
      </c>
      <c r="I8" s="11">
        <v>7.55</v>
      </c>
      <c r="J8" s="11">
        <v>2</v>
      </c>
      <c r="K8" s="11"/>
      <c r="L8" s="11">
        <f>H8+I8+J8-K8</f>
        <v>11.45</v>
      </c>
      <c r="M8" s="11">
        <f>G8+L8</f>
        <v>22.549999999999997</v>
      </c>
    </row>
    <row r="9" spans="1:13" ht="31.5" x14ac:dyDescent="0.25">
      <c r="A9" s="11" t="s">
        <v>45</v>
      </c>
      <c r="B9" s="13" t="s">
        <v>7</v>
      </c>
      <c r="C9" s="13">
        <v>1.7</v>
      </c>
      <c r="D9" s="13">
        <v>7.8</v>
      </c>
      <c r="E9" s="13">
        <v>2</v>
      </c>
      <c r="F9" s="13"/>
      <c r="G9" s="11">
        <f>C9+D9+E9-F9</f>
        <v>11.5</v>
      </c>
      <c r="H9" s="13">
        <v>1.9</v>
      </c>
      <c r="I9" s="13">
        <v>4.6500000000000004</v>
      </c>
      <c r="J9" s="13">
        <v>1.9</v>
      </c>
      <c r="K9" s="11"/>
      <c r="L9" s="11">
        <f>H9+I9+J9-K9</f>
        <v>8.4500000000000011</v>
      </c>
      <c r="M9" s="11">
        <f>G9+L9</f>
        <v>19.950000000000003</v>
      </c>
    </row>
    <row r="10" spans="1:13" ht="15.75" x14ac:dyDescent="0.25">
      <c r="A10" s="11" t="s">
        <v>46</v>
      </c>
      <c r="B10" s="11" t="s">
        <v>8</v>
      </c>
      <c r="C10" s="11">
        <v>1.4</v>
      </c>
      <c r="D10" s="11">
        <v>5.7</v>
      </c>
      <c r="E10" s="11">
        <v>2</v>
      </c>
      <c r="F10" s="11"/>
      <c r="G10" s="11">
        <f>C10+D10+E10-F10</f>
        <v>9.1</v>
      </c>
      <c r="H10" s="11">
        <v>1.4</v>
      </c>
      <c r="I10" s="11">
        <v>7.4</v>
      </c>
      <c r="J10" s="11">
        <v>2</v>
      </c>
      <c r="K10" s="11"/>
      <c r="L10" s="11">
        <f>H10+I10+J10-K10</f>
        <v>10.8</v>
      </c>
      <c r="M10" s="11">
        <f>G10+L10</f>
        <v>19.899999999999999</v>
      </c>
    </row>
    <row r="11" spans="1:13" ht="15.75" x14ac:dyDescent="0.25">
      <c r="A11" s="11" t="s">
        <v>47</v>
      </c>
      <c r="B11" s="11" t="s">
        <v>5</v>
      </c>
      <c r="C11" s="11">
        <v>1.4</v>
      </c>
      <c r="D11" s="11">
        <v>6.35</v>
      </c>
      <c r="E11" s="11">
        <v>2</v>
      </c>
      <c r="F11" s="11"/>
      <c r="G11" s="11">
        <f>C11+D11+E11-F11</f>
        <v>9.75</v>
      </c>
      <c r="H11" s="11">
        <v>1.4</v>
      </c>
      <c r="I11" s="11">
        <v>6.55</v>
      </c>
      <c r="J11" s="11">
        <v>2</v>
      </c>
      <c r="K11" s="11"/>
      <c r="L11" s="11">
        <f>H11+I11+J11-K11</f>
        <v>9.9499999999999993</v>
      </c>
      <c r="M11" s="11">
        <f>G11+L11</f>
        <v>19.7</v>
      </c>
    </row>
    <row r="12" spans="1:13" ht="15.75" x14ac:dyDescent="0.25">
      <c r="A12" s="11" t="s">
        <v>48</v>
      </c>
      <c r="B12" s="11" t="s">
        <v>4</v>
      </c>
      <c r="C12" s="11">
        <v>1.5</v>
      </c>
      <c r="D12" s="11">
        <v>7.4</v>
      </c>
      <c r="E12" s="11">
        <v>2</v>
      </c>
      <c r="F12" s="11"/>
      <c r="G12" s="11">
        <f>C12+D12+E12-F12</f>
        <v>10.9</v>
      </c>
      <c r="H12" s="11">
        <v>1.2</v>
      </c>
      <c r="I12" s="11">
        <v>4.7</v>
      </c>
      <c r="J12" s="11">
        <v>1.7</v>
      </c>
      <c r="K12" s="11">
        <v>0.3</v>
      </c>
      <c r="L12" s="11">
        <f>H12+I12+J12-K12</f>
        <v>7.3000000000000007</v>
      </c>
      <c r="M12" s="11">
        <f>G12+L12</f>
        <v>18.200000000000003</v>
      </c>
    </row>
    <row r="13" spans="1:13" ht="15.75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9"/>
      <c r="L13" s="9"/>
      <c r="M13" s="9"/>
    </row>
    <row r="14" spans="1:13" ht="15.75" x14ac:dyDescent="0.25">
      <c r="A14" s="9" t="s">
        <v>22</v>
      </c>
      <c r="B14" s="10"/>
      <c r="C14" s="10"/>
      <c r="D14" s="10"/>
      <c r="E14" s="10"/>
      <c r="F14" s="10"/>
      <c r="G14" s="10"/>
      <c r="H14" s="10"/>
      <c r="I14" s="10"/>
      <c r="J14" s="10"/>
      <c r="K14" s="9"/>
      <c r="L14" s="9"/>
      <c r="M14" s="9"/>
    </row>
    <row r="15" spans="1:13" ht="15.75" x14ac:dyDescent="0.25">
      <c r="A15" s="11" t="s">
        <v>0</v>
      </c>
      <c r="B15" s="11" t="s">
        <v>31</v>
      </c>
      <c r="C15" s="24" t="s">
        <v>25</v>
      </c>
      <c r="D15" s="25"/>
      <c r="E15" s="25"/>
      <c r="F15" s="25"/>
      <c r="G15" s="25"/>
      <c r="H15" s="24" t="s">
        <v>38</v>
      </c>
      <c r="I15" s="25"/>
      <c r="J15" s="25"/>
      <c r="K15" s="25"/>
      <c r="L15" s="26"/>
      <c r="M15" s="17"/>
    </row>
    <row r="16" spans="1:13" ht="15.75" x14ac:dyDescent="0.25">
      <c r="A16" s="11"/>
      <c r="B16" s="11"/>
      <c r="C16" s="12" t="s">
        <v>23</v>
      </c>
      <c r="D16" s="12" t="s">
        <v>24</v>
      </c>
      <c r="E16" s="12" t="s">
        <v>26</v>
      </c>
      <c r="F16" s="12" t="s">
        <v>27</v>
      </c>
      <c r="G16" s="12" t="s">
        <v>28</v>
      </c>
      <c r="H16" s="15" t="s">
        <v>23</v>
      </c>
      <c r="I16" s="15" t="s">
        <v>24</v>
      </c>
      <c r="J16" s="15" t="s">
        <v>26</v>
      </c>
      <c r="K16" s="15" t="s">
        <v>27</v>
      </c>
      <c r="L16" s="15" t="s">
        <v>28</v>
      </c>
      <c r="M16" s="16" t="s">
        <v>30</v>
      </c>
    </row>
    <row r="17" spans="1:14" ht="15.75" x14ac:dyDescent="0.25">
      <c r="A17" s="11" t="s">
        <v>44</v>
      </c>
      <c r="B17" s="11" t="s">
        <v>41</v>
      </c>
      <c r="C17" s="11">
        <v>2.0499999999999998</v>
      </c>
      <c r="D17" s="11">
        <v>6.95</v>
      </c>
      <c r="E17" s="11">
        <v>1.5</v>
      </c>
      <c r="F17" s="11"/>
      <c r="G17" s="11">
        <f>C17+D17+E17-F17</f>
        <v>10.5</v>
      </c>
      <c r="H17" s="11">
        <v>1.9</v>
      </c>
      <c r="I17" s="11">
        <v>7.45</v>
      </c>
      <c r="J17" s="11">
        <v>2</v>
      </c>
      <c r="K17" s="11"/>
      <c r="L17" s="11">
        <f>H17+I17+J17-K17</f>
        <v>11.35</v>
      </c>
      <c r="M17" s="11">
        <f>G17+L17</f>
        <v>21.85</v>
      </c>
    </row>
    <row r="18" spans="1:14" ht="15.75" x14ac:dyDescent="0.25">
      <c r="A18" s="11" t="s">
        <v>45</v>
      </c>
      <c r="B18" s="11" t="s">
        <v>9</v>
      </c>
      <c r="C18" s="11">
        <v>1.5</v>
      </c>
      <c r="D18" s="11">
        <v>6.05</v>
      </c>
      <c r="E18" s="11">
        <v>1.4</v>
      </c>
      <c r="F18" s="11"/>
      <c r="G18" s="11">
        <f>C18+D18+E18-F18</f>
        <v>8.9499999999999993</v>
      </c>
      <c r="H18" s="11">
        <v>1.3</v>
      </c>
      <c r="I18" s="27">
        <v>7.35</v>
      </c>
      <c r="J18" s="11">
        <v>2</v>
      </c>
      <c r="K18" s="11"/>
      <c r="L18" s="11">
        <f>H18+I18+J18-K18</f>
        <v>10.65</v>
      </c>
      <c r="M18" s="11">
        <f>G18+L18</f>
        <v>19.600000000000001</v>
      </c>
    </row>
    <row r="19" spans="1:14" ht="24.95" customHeight="1" x14ac:dyDescent="0.25">
      <c r="A19" s="4" t="s">
        <v>35</v>
      </c>
      <c r="B19" s="5"/>
      <c r="C19" s="5"/>
      <c r="D19" s="5" t="s">
        <v>36</v>
      </c>
      <c r="E19" s="5"/>
      <c r="F19" s="5"/>
      <c r="G19" s="5"/>
      <c r="H19" s="5"/>
      <c r="I19" s="6"/>
      <c r="J19" s="6" t="s">
        <v>37</v>
      </c>
      <c r="K19" s="5"/>
      <c r="L19" s="6"/>
      <c r="M19" s="5"/>
      <c r="N19" s="5"/>
    </row>
    <row r="20" spans="1:14" ht="24.95" customHeight="1" x14ac:dyDescent="0.25">
      <c r="A20" s="4" t="s">
        <v>39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5"/>
      <c r="N20" s="5"/>
    </row>
    <row r="21" spans="1:14" ht="24.95" customHeight="1" x14ac:dyDescent="0.25">
      <c r="A21" s="4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5"/>
      <c r="N21" s="5"/>
    </row>
    <row r="22" spans="1:14" ht="24.95" customHeight="1" x14ac:dyDescent="0.25">
      <c r="A22" s="4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5"/>
      <c r="N22" s="5"/>
    </row>
    <row r="23" spans="1:14" ht="24.95" customHeight="1" x14ac:dyDescent="0.25">
      <c r="A23" s="4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5"/>
      <c r="N23" s="5"/>
    </row>
    <row r="24" spans="1:14" ht="24.95" customHeight="1" x14ac:dyDescent="0.25">
      <c r="A24" s="4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5"/>
      <c r="N24" s="5"/>
    </row>
    <row r="25" spans="1:14" ht="24.95" customHeight="1" x14ac:dyDescent="0.25">
      <c r="A25" s="4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5"/>
      <c r="N25" s="5"/>
    </row>
    <row r="26" spans="1:14" ht="24.95" customHeight="1" x14ac:dyDescent="0.25">
      <c r="A26" s="4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5"/>
      <c r="N26" s="5"/>
    </row>
    <row r="27" spans="1:14" x14ac:dyDescent="0.25">
      <c r="I27" s="1"/>
      <c r="J27" s="1"/>
    </row>
    <row r="28" spans="1:14" ht="18.75" x14ac:dyDescent="0.3">
      <c r="A28" s="21" t="s">
        <v>32</v>
      </c>
      <c r="B28" s="21"/>
      <c r="C28" s="21"/>
      <c r="D28" s="21"/>
      <c r="E28" s="21"/>
      <c r="F28" s="21"/>
      <c r="G28" s="1"/>
      <c r="H28" s="1"/>
      <c r="I28" s="1"/>
      <c r="J28" s="1"/>
    </row>
    <row r="29" spans="1:14" ht="18.75" x14ac:dyDescent="0.3">
      <c r="A29" s="21" t="s">
        <v>33</v>
      </c>
      <c r="B29" s="21"/>
      <c r="C29" s="20"/>
      <c r="D29" s="20"/>
      <c r="E29" s="20"/>
      <c r="F29" s="20"/>
      <c r="G29" s="1"/>
      <c r="H29" s="1"/>
      <c r="I29" s="1"/>
      <c r="J29" s="1"/>
    </row>
    <row r="30" spans="1:14" s="9" customFormat="1" ht="15.75" x14ac:dyDescent="0.25">
      <c r="A30" s="9" t="s">
        <v>10</v>
      </c>
      <c r="B30" s="10"/>
      <c r="C30" s="10"/>
      <c r="D30" s="10"/>
      <c r="E30" s="10"/>
      <c r="F30" s="10"/>
      <c r="G30" s="10"/>
      <c r="H30" s="10"/>
      <c r="I30" s="10"/>
      <c r="J30" s="10"/>
    </row>
    <row r="31" spans="1:14" s="9" customFormat="1" ht="15.75" x14ac:dyDescent="0.25">
      <c r="A31" s="11" t="s">
        <v>0</v>
      </c>
      <c r="B31" s="11" t="s">
        <v>31</v>
      </c>
      <c r="C31" s="24" t="s">
        <v>25</v>
      </c>
      <c r="D31" s="25"/>
      <c r="E31" s="25"/>
      <c r="F31" s="25"/>
      <c r="G31" s="25"/>
      <c r="H31" s="24" t="s">
        <v>38</v>
      </c>
      <c r="I31" s="25"/>
      <c r="J31" s="25"/>
      <c r="K31" s="25"/>
      <c r="L31" s="26"/>
      <c r="M31" s="18"/>
    </row>
    <row r="32" spans="1:14" s="9" customFormat="1" ht="15.75" x14ac:dyDescent="0.25">
      <c r="A32" s="11"/>
      <c r="B32" s="11"/>
      <c r="C32" s="12" t="s">
        <v>23</v>
      </c>
      <c r="D32" s="12" t="s">
        <v>24</v>
      </c>
      <c r="E32" s="12" t="s">
        <v>26</v>
      </c>
      <c r="F32" s="12" t="s">
        <v>27</v>
      </c>
      <c r="G32" s="12" t="s">
        <v>28</v>
      </c>
      <c r="H32" s="15" t="s">
        <v>23</v>
      </c>
      <c r="I32" s="15" t="s">
        <v>24</v>
      </c>
      <c r="J32" s="15" t="s">
        <v>26</v>
      </c>
      <c r="K32" s="15" t="s">
        <v>27</v>
      </c>
      <c r="L32" s="15" t="s">
        <v>28</v>
      </c>
      <c r="M32" s="11" t="s">
        <v>30</v>
      </c>
    </row>
    <row r="33" spans="1:13" s="9" customFormat="1" ht="15.75" x14ac:dyDescent="0.25">
      <c r="A33" s="11" t="s">
        <v>44</v>
      </c>
      <c r="B33" s="11" t="s">
        <v>13</v>
      </c>
      <c r="C33" s="11">
        <v>3.6</v>
      </c>
      <c r="D33" s="11">
        <v>7.45</v>
      </c>
      <c r="E33" s="11">
        <v>2</v>
      </c>
      <c r="F33" s="11"/>
      <c r="G33" s="11">
        <f>C33+D33+E33-F33</f>
        <v>13.05</v>
      </c>
      <c r="H33" s="11">
        <v>3</v>
      </c>
      <c r="I33" s="11">
        <v>7.5</v>
      </c>
      <c r="J33" s="11">
        <v>2</v>
      </c>
      <c r="K33" s="11"/>
      <c r="L33" s="11">
        <f>H33+I33+J33-K33</f>
        <v>12.5</v>
      </c>
      <c r="M33" s="11">
        <f>G33+L33</f>
        <v>25.55</v>
      </c>
    </row>
    <row r="34" spans="1:13" s="9" customFormat="1" ht="15.75" x14ac:dyDescent="0.25">
      <c r="A34" s="11" t="s">
        <v>45</v>
      </c>
      <c r="B34" s="11" t="s">
        <v>3</v>
      </c>
      <c r="C34" s="11">
        <v>2.1</v>
      </c>
      <c r="D34" s="11">
        <v>6.95</v>
      </c>
      <c r="E34" s="11">
        <v>2</v>
      </c>
      <c r="F34" s="11"/>
      <c r="G34" s="11">
        <f>C34+D34+E34-F34</f>
        <v>11.05</v>
      </c>
      <c r="H34" s="11">
        <v>2</v>
      </c>
      <c r="I34" s="11">
        <v>7.5</v>
      </c>
      <c r="J34" s="11">
        <v>2</v>
      </c>
      <c r="K34" s="11">
        <v>0.3</v>
      </c>
      <c r="L34" s="11">
        <f>H34+I34+J34-K34</f>
        <v>11.2</v>
      </c>
      <c r="M34" s="11">
        <f>G34+L34</f>
        <v>22.25</v>
      </c>
    </row>
    <row r="35" spans="1:13" s="9" customFormat="1" ht="15.75" x14ac:dyDescent="0.25">
      <c r="A35" s="11" t="s">
        <v>46</v>
      </c>
      <c r="B35" s="11" t="s">
        <v>2</v>
      </c>
      <c r="C35" s="11">
        <v>2.2000000000000002</v>
      </c>
      <c r="D35" s="11">
        <v>7.2</v>
      </c>
      <c r="E35" s="11">
        <v>1.9</v>
      </c>
      <c r="F35" s="11"/>
      <c r="G35" s="11">
        <f>C35+D35+E35-F35</f>
        <v>11.3</v>
      </c>
      <c r="H35" s="11">
        <v>2.8</v>
      </c>
      <c r="I35" s="11">
        <v>5.95</v>
      </c>
      <c r="J35" s="11">
        <v>2</v>
      </c>
      <c r="K35" s="11"/>
      <c r="L35" s="11">
        <f>H35+I35+J35-K35</f>
        <v>10.75</v>
      </c>
      <c r="M35" s="11">
        <f>G35+L35</f>
        <v>22.05</v>
      </c>
    </row>
    <row r="36" spans="1:13" s="9" customFormat="1" ht="15.75" x14ac:dyDescent="0.25">
      <c r="A36" s="11" t="s">
        <v>47</v>
      </c>
      <c r="B36" s="11" t="s">
        <v>15</v>
      </c>
      <c r="C36" s="11">
        <v>2.1</v>
      </c>
      <c r="D36" s="11">
        <v>7.25</v>
      </c>
      <c r="E36" s="11">
        <v>1.8</v>
      </c>
      <c r="F36" s="11"/>
      <c r="G36" s="11">
        <f>C36+D36+E36-F36</f>
        <v>11.15</v>
      </c>
      <c r="H36" s="11">
        <v>2</v>
      </c>
      <c r="I36" s="11">
        <v>6.85</v>
      </c>
      <c r="J36" s="11">
        <v>2</v>
      </c>
      <c r="K36" s="11"/>
      <c r="L36" s="11">
        <f>H36+I36+J36-K36</f>
        <v>10.85</v>
      </c>
      <c r="M36" s="11">
        <f>G36+L36</f>
        <v>22</v>
      </c>
    </row>
    <row r="37" spans="1:13" s="9" customFormat="1" ht="31.5" x14ac:dyDescent="0.25">
      <c r="A37" s="11" t="s">
        <v>48</v>
      </c>
      <c r="B37" s="13" t="s">
        <v>14</v>
      </c>
      <c r="C37" s="13">
        <v>1.6</v>
      </c>
      <c r="D37" s="13">
        <v>6.5</v>
      </c>
      <c r="E37" s="13">
        <v>2</v>
      </c>
      <c r="F37" s="13"/>
      <c r="G37" s="11">
        <f>C37+D37+E37-F37</f>
        <v>10.1</v>
      </c>
      <c r="H37" s="11">
        <v>1.9</v>
      </c>
      <c r="I37" s="11">
        <v>7.1</v>
      </c>
      <c r="J37" s="11">
        <v>2</v>
      </c>
      <c r="K37" s="11"/>
      <c r="L37" s="11">
        <f>H37+I37+J37-K37</f>
        <v>11</v>
      </c>
      <c r="M37" s="11">
        <f>G37+L37</f>
        <v>21.1</v>
      </c>
    </row>
    <row r="38" spans="1:13" s="9" customFormat="1" ht="31.5" x14ac:dyDescent="0.25">
      <c r="A38" s="11" t="s">
        <v>49</v>
      </c>
      <c r="B38" s="13" t="s">
        <v>11</v>
      </c>
      <c r="C38" s="13">
        <v>1.9</v>
      </c>
      <c r="D38" s="13">
        <v>7</v>
      </c>
      <c r="E38" s="13">
        <v>1.9</v>
      </c>
      <c r="F38" s="13"/>
      <c r="G38" s="11">
        <f>C38+D38+E38-F38</f>
        <v>10.8</v>
      </c>
      <c r="H38" s="11">
        <v>1.9</v>
      </c>
      <c r="I38" s="11">
        <v>6.5</v>
      </c>
      <c r="J38" s="11">
        <v>1.8</v>
      </c>
      <c r="K38" s="11"/>
      <c r="L38" s="11">
        <f>H38+I38+J38-K38</f>
        <v>10.200000000000001</v>
      </c>
      <c r="M38" s="11">
        <f>G38+L38</f>
        <v>21</v>
      </c>
    </row>
    <row r="39" spans="1:13" s="9" customFormat="1" ht="15.75" x14ac:dyDescent="0.25">
      <c r="A39" s="11" t="s">
        <v>50</v>
      </c>
      <c r="B39" s="11" t="s">
        <v>12</v>
      </c>
      <c r="C39" s="11">
        <v>1.5</v>
      </c>
      <c r="D39" s="11">
        <v>7.1</v>
      </c>
      <c r="E39" s="11">
        <v>1.7</v>
      </c>
      <c r="F39" s="11"/>
      <c r="G39" s="11">
        <f>C39+D39+E39-F39</f>
        <v>10.299999999999999</v>
      </c>
      <c r="H39" s="11">
        <v>1.8</v>
      </c>
      <c r="I39" s="11">
        <v>6.6</v>
      </c>
      <c r="J39" s="11">
        <v>2</v>
      </c>
      <c r="K39" s="11"/>
      <c r="L39" s="11">
        <f>H39+I39+J39-K39</f>
        <v>10.4</v>
      </c>
      <c r="M39" s="11">
        <f>G39+L39</f>
        <v>20.7</v>
      </c>
    </row>
    <row r="40" spans="1:13" s="9" customFormat="1" ht="15.75" x14ac:dyDescent="0.25"/>
    <row r="41" spans="1:13" s="9" customFormat="1" ht="15.75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</row>
    <row r="42" spans="1:13" s="9" customFormat="1" ht="15.75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</row>
    <row r="43" spans="1:13" s="9" customFormat="1" ht="15.75" x14ac:dyDescent="0.25">
      <c r="A43" s="9" t="s">
        <v>29</v>
      </c>
      <c r="B43" s="10"/>
      <c r="C43" s="10"/>
      <c r="D43" s="10"/>
      <c r="E43" s="10"/>
      <c r="F43" s="10"/>
      <c r="G43" s="10"/>
      <c r="H43" s="10"/>
      <c r="I43" s="10"/>
      <c r="J43" s="10"/>
    </row>
    <row r="44" spans="1:13" s="9" customFormat="1" ht="15.75" x14ac:dyDescent="0.25">
      <c r="A44" s="11" t="s">
        <v>0</v>
      </c>
      <c r="B44" s="11" t="s">
        <v>31</v>
      </c>
      <c r="C44" s="24" t="s">
        <v>25</v>
      </c>
      <c r="D44" s="25"/>
      <c r="E44" s="25"/>
      <c r="F44" s="25"/>
      <c r="G44" s="25"/>
      <c r="H44" s="24" t="s">
        <v>38</v>
      </c>
      <c r="I44" s="25"/>
      <c r="J44" s="25"/>
      <c r="K44" s="25"/>
      <c r="L44" s="26"/>
      <c r="M44" s="18"/>
    </row>
    <row r="45" spans="1:13" s="9" customFormat="1" ht="15.75" x14ac:dyDescent="0.25">
      <c r="A45" s="11"/>
      <c r="B45" s="11"/>
      <c r="C45" s="12" t="s">
        <v>23</v>
      </c>
      <c r="D45" s="12" t="s">
        <v>24</v>
      </c>
      <c r="E45" s="12" t="s">
        <v>26</v>
      </c>
      <c r="F45" s="12" t="s">
        <v>27</v>
      </c>
      <c r="G45" s="12" t="s">
        <v>28</v>
      </c>
      <c r="H45" s="15" t="s">
        <v>23</v>
      </c>
      <c r="I45" s="15" t="s">
        <v>24</v>
      </c>
      <c r="J45" s="15" t="s">
        <v>26</v>
      </c>
      <c r="K45" s="15" t="s">
        <v>27</v>
      </c>
      <c r="L45" s="15" t="s">
        <v>28</v>
      </c>
      <c r="M45" s="11" t="s">
        <v>30</v>
      </c>
    </row>
    <row r="46" spans="1:13" s="9" customFormat="1" ht="15.75" x14ac:dyDescent="0.25">
      <c r="A46" s="11" t="s">
        <v>44</v>
      </c>
      <c r="B46" s="11" t="s">
        <v>21</v>
      </c>
      <c r="C46" s="11">
        <v>3.3</v>
      </c>
      <c r="D46" s="11">
        <v>6.2</v>
      </c>
      <c r="E46" s="11">
        <v>1.9</v>
      </c>
      <c r="F46" s="11"/>
      <c r="G46" s="11">
        <f>C46+D46+E46-F46</f>
        <v>11.4</v>
      </c>
      <c r="H46" s="11">
        <v>3</v>
      </c>
      <c r="I46" s="11">
        <v>6.5</v>
      </c>
      <c r="J46" s="11">
        <v>2</v>
      </c>
      <c r="K46" s="11"/>
      <c r="L46" s="11">
        <f>H46+I46+J46-K46</f>
        <v>11.5</v>
      </c>
      <c r="M46" s="11">
        <f>G46+L46</f>
        <v>22.9</v>
      </c>
    </row>
    <row r="47" spans="1:13" s="9" customFormat="1" ht="15.75" x14ac:dyDescent="0.25">
      <c r="A47" s="11" t="s">
        <v>45</v>
      </c>
      <c r="B47" s="11" t="s">
        <v>16</v>
      </c>
      <c r="C47" s="11">
        <v>2.1</v>
      </c>
      <c r="D47" s="11">
        <v>7.05</v>
      </c>
      <c r="E47" s="11">
        <v>2</v>
      </c>
      <c r="F47" s="11"/>
      <c r="G47" s="11">
        <f>C47+D47+E47-F47</f>
        <v>11.15</v>
      </c>
      <c r="H47" s="11">
        <v>2.5</v>
      </c>
      <c r="I47" s="11">
        <v>7.1</v>
      </c>
      <c r="J47" s="11">
        <v>2</v>
      </c>
      <c r="K47" s="11"/>
      <c r="L47" s="11">
        <f>H47+I47+J47-K47</f>
        <v>11.6</v>
      </c>
      <c r="M47" s="11">
        <f>G47+L47</f>
        <v>22.75</v>
      </c>
    </row>
    <row r="48" spans="1:13" s="9" customFormat="1" ht="15.75" x14ac:dyDescent="0.25">
      <c r="A48" s="11" t="s">
        <v>46</v>
      </c>
      <c r="B48" s="11" t="s">
        <v>51</v>
      </c>
      <c r="C48" s="11">
        <v>2.2000000000000002</v>
      </c>
      <c r="D48" s="11">
        <v>6.8</v>
      </c>
      <c r="E48" s="11">
        <v>1.9</v>
      </c>
      <c r="F48" s="11"/>
      <c r="G48" s="11">
        <f>C48+D48+E48-F48</f>
        <v>10.9</v>
      </c>
      <c r="H48" s="11">
        <v>2.2999999999999998</v>
      </c>
      <c r="I48" s="11">
        <v>7.1</v>
      </c>
      <c r="J48" s="11">
        <v>2</v>
      </c>
      <c r="K48" s="11"/>
      <c r="L48" s="11">
        <f>H48+I48+J48-K48</f>
        <v>11.399999999999999</v>
      </c>
      <c r="M48" s="11">
        <f>G48+L48</f>
        <v>22.299999999999997</v>
      </c>
    </row>
    <row r="49" spans="1:14" ht="24.95" customHeight="1" x14ac:dyDescent="0.25">
      <c r="A49" s="4" t="s">
        <v>35</v>
      </c>
      <c r="B49" s="5"/>
      <c r="C49" s="5"/>
      <c r="D49" s="5" t="s">
        <v>36</v>
      </c>
      <c r="E49" s="5"/>
      <c r="F49" s="5"/>
      <c r="G49" s="5"/>
      <c r="H49" s="5"/>
      <c r="I49" s="6"/>
      <c r="J49" s="6" t="s">
        <v>37</v>
      </c>
      <c r="K49" s="5"/>
      <c r="L49" s="6"/>
      <c r="M49" s="5"/>
      <c r="N49" s="5"/>
    </row>
    <row r="50" spans="1:14" ht="24.95" customHeight="1" x14ac:dyDescent="0.25">
      <c r="A50" s="4" t="s">
        <v>43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5"/>
      <c r="N50" s="5"/>
    </row>
    <row r="51" spans="1:14" ht="24.95" customHeight="1" x14ac:dyDescent="0.25">
      <c r="A51" s="4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5"/>
      <c r="N51" s="5"/>
    </row>
    <row r="52" spans="1:14" ht="24.95" customHeight="1" x14ac:dyDescent="0.25">
      <c r="A52" s="4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5"/>
      <c r="N52" s="5"/>
    </row>
    <row r="53" spans="1:14" ht="24.95" customHeight="1" x14ac:dyDescent="0.25">
      <c r="A53" s="4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5"/>
      <c r="N53" s="5"/>
    </row>
    <row r="54" spans="1:14" ht="24.95" customHeight="1" x14ac:dyDescent="0.25">
      <c r="A54" s="4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5"/>
      <c r="N54" s="5"/>
    </row>
    <row r="55" spans="1:14" ht="24.95" customHeight="1" x14ac:dyDescent="0.35">
      <c r="A55" s="2"/>
      <c r="B55" s="2"/>
      <c r="C55" s="2"/>
      <c r="D55" s="2"/>
      <c r="E55" s="2"/>
      <c r="F55" s="2"/>
      <c r="G55" s="1"/>
      <c r="H55" s="1"/>
      <c r="I55" s="1"/>
      <c r="J55" s="1"/>
      <c r="K55" s="1"/>
      <c r="L55" s="1"/>
    </row>
    <row r="56" spans="1:14" ht="24.95" customHeight="1" x14ac:dyDescent="0.25">
      <c r="A56" s="22" t="s">
        <v>32</v>
      </c>
      <c r="B56" s="22"/>
      <c r="C56" s="22"/>
      <c r="D56" s="22"/>
      <c r="E56" s="22"/>
      <c r="F56" s="22"/>
      <c r="G56" s="8"/>
      <c r="H56" s="8"/>
      <c r="I56" s="8"/>
      <c r="J56" s="8"/>
      <c r="K56" s="8"/>
      <c r="L56" s="8"/>
      <c r="M56" s="7"/>
      <c r="N56" s="7"/>
    </row>
    <row r="57" spans="1:14" ht="24.95" customHeight="1" x14ac:dyDescent="0.25">
      <c r="A57" s="23" t="s">
        <v>33</v>
      </c>
      <c r="B57" s="23"/>
      <c r="C57" s="14"/>
      <c r="D57" s="14"/>
      <c r="E57" s="14"/>
      <c r="F57" s="14"/>
      <c r="G57" s="7"/>
      <c r="H57" s="7"/>
      <c r="I57" s="8"/>
      <c r="J57" s="8"/>
      <c r="K57" s="7"/>
      <c r="L57" s="8"/>
      <c r="M57" s="7"/>
      <c r="N57" s="7"/>
    </row>
    <row r="58" spans="1:14" ht="15.75" x14ac:dyDescent="0.25">
      <c r="A58" s="9" t="s">
        <v>17</v>
      </c>
      <c r="B58" s="9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9"/>
      <c r="N58" s="7"/>
    </row>
    <row r="59" spans="1:14" ht="15.75" x14ac:dyDescent="0.25">
      <c r="A59" s="11" t="s">
        <v>0</v>
      </c>
      <c r="B59" s="11" t="s">
        <v>31</v>
      </c>
      <c r="C59" s="24" t="s">
        <v>25</v>
      </c>
      <c r="D59" s="25"/>
      <c r="E59" s="25"/>
      <c r="F59" s="25"/>
      <c r="G59" s="25"/>
      <c r="H59" s="24" t="s">
        <v>38</v>
      </c>
      <c r="I59" s="25"/>
      <c r="J59" s="25"/>
      <c r="K59" s="25"/>
      <c r="L59" s="26"/>
      <c r="M59" s="17"/>
      <c r="N59" s="7"/>
    </row>
    <row r="60" spans="1:14" ht="15.75" x14ac:dyDescent="0.25">
      <c r="A60" s="11"/>
      <c r="B60" s="11"/>
      <c r="C60" s="12" t="s">
        <v>23</v>
      </c>
      <c r="D60" s="12" t="s">
        <v>24</v>
      </c>
      <c r="E60" s="12" t="s">
        <v>26</v>
      </c>
      <c r="F60" s="12" t="s">
        <v>27</v>
      </c>
      <c r="G60" s="12" t="s">
        <v>28</v>
      </c>
      <c r="H60" s="15" t="s">
        <v>23</v>
      </c>
      <c r="I60" s="15" t="s">
        <v>24</v>
      </c>
      <c r="J60" s="15" t="s">
        <v>26</v>
      </c>
      <c r="K60" s="15" t="s">
        <v>27</v>
      </c>
      <c r="L60" s="15" t="s">
        <v>28</v>
      </c>
      <c r="M60" s="16" t="s">
        <v>30</v>
      </c>
      <c r="N60" s="7"/>
    </row>
    <row r="61" spans="1:14" ht="15.75" x14ac:dyDescent="0.25">
      <c r="A61" s="11" t="s">
        <v>44</v>
      </c>
      <c r="B61" s="11" t="s">
        <v>1</v>
      </c>
      <c r="C61" s="11">
        <v>4.5</v>
      </c>
      <c r="D61" s="11">
        <v>7.35</v>
      </c>
      <c r="E61" s="11">
        <v>2</v>
      </c>
      <c r="F61" s="11"/>
      <c r="G61" s="11">
        <f>C61+D61+E61-F61</f>
        <v>13.85</v>
      </c>
      <c r="H61" s="11">
        <v>3.5</v>
      </c>
      <c r="I61" s="11">
        <v>8.1</v>
      </c>
      <c r="J61" s="11">
        <v>2</v>
      </c>
      <c r="K61" s="11"/>
      <c r="L61" s="11">
        <f>H61+I61+J61-K61</f>
        <v>13.6</v>
      </c>
      <c r="M61" s="11">
        <f>G61+L61</f>
        <v>27.45</v>
      </c>
      <c r="N61" s="7"/>
    </row>
    <row r="62" spans="1:14" ht="15.75" x14ac:dyDescent="0.25">
      <c r="A62" s="11" t="s">
        <v>45</v>
      </c>
      <c r="B62" s="11" t="s">
        <v>15</v>
      </c>
      <c r="C62" s="11">
        <v>3.6</v>
      </c>
      <c r="D62" s="11">
        <v>7.35</v>
      </c>
      <c r="E62" s="11">
        <v>2</v>
      </c>
      <c r="F62" s="11"/>
      <c r="G62" s="11">
        <f>C62+D62+E62-F62</f>
        <v>12.95</v>
      </c>
      <c r="H62" s="11">
        <v>3.1</v>
      </c>
      <c r="I62" s="11">
        <v>7.5</v>
      </c>
      <c r="J62" s="11">
        <v>1.8</v>
      </c>
      <c r="K62" s="11"/>
      <c r="L62" s="11">
        <f>H62+I62+J62-K62</f>
        <v>12.4</v>
      </c>
      <c r="M62" s="11">
        <f>G62+L62</f>
        <v>25.35</v>
      </c>
      <c r="N62" s="7"/>
    </row>
    <row r="63" spans="1:14" ht="15.75" x14ac:dyDescent="0.25">
      <c r="A63" s="11" t="s">
        <v>46</v>
      </c>
      <c r="B63" s="11" t="s">
        <v>20</v>
      </c>
      <c r="C63" s="11">
        <v>3.4</v>
      </c>
      <c r="D63" s="11">
        <v>6.9</v>
      </c>
      <c r="E63" s="11">
        <v>1.8</v>
      </c>
      <c r="F63" s="11"/>
      <c r="G63" s="11">
        <f>C63+D63+E63-F63</f>
        <v>12.100000000000001</v>
      </c>
      <c r="H63" s="11">
        <v>3.1</v>
      </c>
      <c r="I63" s="11">
        <v>7.65</v>
      </c>
      <c r="J63" s="11">
        <v>1.9</v>
      </c>
      <c r="K63" s="11"/>
      <c r="L63" s="11">
        <f>H63+I63+J63-K63</f>
        <v>12.65</v>
      </c>
      <c r="M63" s="11">
        <f>G63+L63</f>
        <v>24.75</v>
      </c>
      <c r="N63" s="7"/>
    </row>
    <row r="64" spans="1:14" ht="15.75" x14ac:dyDescent="0.25">
      <c r="A64" s="11" t="s">
        <v>47</v>
      </c>
      <c r="B64" s="13" t="s">
        <v>2</v>
      </c>
      <c r="C64" s="13">
        <v>3.6</v>
      </c>
      <c r="D64" s="13">
        <v>7.05</v>
      </c>
      <c r="E64" s="13">
        <v>2</v>
      </c>
      <c r="F64" s="13"/>
      <c r="G64" s="11">
        <f>C64+D64+E64-F64</f>
        <v>12.65</v>
      </c>
      <c r="H64" s="11">
        <v>3.1</v>
      </c>
      <c r="I64" s="11">
        <v>6.85</v>
      </c>
      <c r="J64" s="11">
        <v>2</v>
      </c>
      <c r="K64" s="11">
        <v>0.3</v>
      </c>
      <c r="L64" s="11">
        <f>H64+I64+J64-K64</f>
        <v>11.649999999999999</v>
      </c>
      <c r="M64" s="11">
        <f>G64+L64</f>
        <v>24.299999999999997</v>
      </c>
      <c r="N64" s="7"/>
    </row>
    <row r="65" spans="1:14" ht="15.75" x14ac:dyDescent="0.25">
      <c r="A65" s="11" t="s">
        <v>48</v>
      </c>
      <c r="B65" s="11" t="s">
        <v>12</v>
      </c>
      <c r="C65" s="11">
        <v>3</v>
      </c>
      <c r="D65" s="11">
        <v>7.15</v>
      </c>
      <c r="E65" s="11">
        <v>2</v>
      </c>
      <c r="F65" s="11"/>
      <c r="G65" s="11">
        <f>C65+D65+E65-F65</f>
        <v>12.15</v>
      </c>
      <c r="H65" s="11">
        <v>3</v>
      </c>
      <c r="I65" s="11">
        <v>6.95</v>
      </c>
      <c r="J65" s="11">
        <v>2</v>
      </c>
      <c r="K65" s="11"/>
      <c r="L65" s="11">
        <f>H65+I65+J65-K65</f>
        <v>11.95</v>
      </c>
      <c r="M65" s="11">
        <f>G65+L65</f>
        <v>24.1</v>
      </c>
      <c r="N65" s="7"/>
    </row>
    <row r="66" spans="1:14" ht="15.75" x14ac:dyDescent="0.25">
      <c r="A66" s="11" t="s">
        <v>49</v>
      </c>
      <c r="B66" s="11" t="s">
        <v>13</v>
      </c>
      <c r="C66" s="11">
        <v>3.6</v>
      </c>
      <c r="D66" s="11">
        <v>6.55</v>
      </c>
      <c r="E66" s="11">
        <v>2</v>
      </c>
      <c r="F66" s="11">
        <v>0.3</v>
      </c>
      <c r="G66" s="11">
        <f>C66+D66+E66-F66</f>
        <v>11.85</v>
      </c>
      <c r="H66" s="11">
        <v>3</v>
      </c>
      <c r="I66" s="11">
        <v>7.15</v>
      </c>
      <c r="J66" s="11">
        <v>1.9</v>
      </c>
      <c r="K66" s="11">
        <v>0.3</v>
      </c>
      <c r="L66" s="11">
        <f>H66+I66+J66-K66</f>
        <v>11.75</v>
      </c>
      <c r="M66" s="11">
        <f>G66+L66</f>
        <v>23.6</v>
      </c>
      <c r="N66" s="7"/>
    </row>
    <row r="67" spans="1:14" ht="15.75" x14ac:dyDescent="0.25">
      <c r="A67" s="11" t="s">
        <v>50</v>
      </c>
      <c r="B67" s="11" t="s">
        <v>19</v>
      </c>
      <c r="C67" s="11">
        <v>2.4</v>
      </c>
      <c r="D67" s="11">
        <v>6.55</v>
      </c>
      <c r="E67" s="11">
        <v>2</v>
      </c>
      <c r="F67" s="11"/>
      <c r="G67" s="11">
        <f>C67+D67+E67-F67</f>
        <v>10.95</v>
      </c>
      <c r="H67" s="11">
        <v>2.9</v>
      </c>
      <c r="I67" s="11">
        <v>6.85</v>
      </c>
      <c r="J67" s="11">
        <v>2</v>
      </c>
      <c r="K67" s="11"/>
      <c r="L67" s="11">
        <f>H67+I67+J67-K67</f>
        <v>11.75</v>
      </c>
      <c r="M67" s="11">
        <f>G67+L67</f>
        <v>22.7</v>
      </c>
      <c r="N67" s="7"/>
    </row>
    <row r="68" spans="1:14" ht="15.75" x14ac:dyDescent="0.25">
      <c r="A68" s="11" t="s">
        <v>52</v>
      </c>
      <c r="B68" s="13" t="s">
        <v>18</v>
      </c>
      <c r="C68" s="13">
        <v>2.6</v>
      </c>
      <c r="D68" s="13">
        <v>6.8</v>
      </c>
      <c r="E68" s="13">
        <v>2</v>
      </c>
      <c r="F68" s="13"/>
      <c r="G68" s="11">
        <f>C68+D68+E68-F68</f>
        <v>11.4</v>
      </c>
      <c r="H68" s="11">
        <v>3</v>
      </c>
      <c r="I68" s="11">
        <v>6</v>
      </c>
      <c r="J68" s="11">
        <v>2</v>
      </c>
      <c r="K68" s="11"/>
      <c r="L68" s="11">
        <f>H68+I68+J68-K68</f>
        <v>11</v>
      </c>
      <c r="M68" s="11">
        <f>G68+L68</f>
        <v>22.4</v>
      </c>
      <c r="N68" s="7"/>
    </row>
    <row r="69" spans="1:14" ht="15.75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9"/>
      <c r="N69" s="7"/>
    </row>
    <row r="70" spans="1:14" ht="15.75" x14ac:dyDescent="0.25">
      <c r="A70" s="9" t="s">
        <v>34</v>
      </c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9"/>
      <c r="N70" s="7"/>
    </row>
    <row r="71" spans="1:14" ht="15.75" x14ac:dyDescent="0.25">
      <c r="A71" s="11" t="s">
        <v>0</v>
      </c>
      <c r="B71" s="11" t="s">
        <v>31</v>
      </c>
      <c r="C71" s="24" t="s">
        <v>25</v>
      </c>
      <c r="D71" s="25"/>
      <c r="E71" s="25"/>
      <c r="F71" s="25"/>
      <c r="G71" s="25"/>
      <c r="H71" s="24" t="s">
        <v>38</v>
      </c>
      <c r="I71" s="25"/>
      <c r="J71" s="25"/>
      <c r="K71" s="25"/>
      <c r="L71" s="26"/>
      <c r="M71" s="17"/>
      <c r="N71" s="7"/>
    </row>
    <row r="72" spans="1:14" ht="15.75" x14ac:dyDescent="0.25">
      <c r="A72" s="11"/>
      <c r="B72" s="11"/>
      <c r="C72" s="12" t="s">
        <v>23</v>
      </c>
      <c r="D72" s="12" t="s">
        <v>24</v>
      </c>
      <c r="E72" s="12" t="s">
        <v>26</v>
      </c>
      <c r="F72" s="12" t="s">
        <v>27</v>
      </c>
      <c r="G72" s="12" t="s">
        <v>28</v>
      </c>
      <c r="H72" s="15" t="s">
        <v>23</v>
      </c>
      <c r="I72" s="15" t="s">
        <v>24</v>
      </c>
      <c r="J72" s="15" t="s">
        <v>26</v>
      </c>
      <c r="K72" s="15" t="s">
        <v>27</v>
      </c>
      <c r="L72" s="15" t="s">
        <v>28</v>
      </c>
      <c r="M72" s="16" t="s">
        <v>30</v>
      </c>
      <c r="N72" s="7"/>
    </row>
    <row r="73" spans="1:14" ht="15.75" x14ac:dyDescent="0.25">
      <c r="A73" s="11" t="s">
        <v>44</v>
      </c>
      <c r="B73" s="11" t="s">
        <v>21</v>
      </c>
      <c r="C73" s="11">
        <v>3.6</v>
      </c>
      <c r="D73" s="11">
        <v>6.3</v>
      </c>
      <c r="E73" s="11">
        <v>2</v>
      </c>
      <c r="F73" s="11"/>
      <c r="G73" s="11">
        <f>C73+D73+E73-F73</f>
        <v>11.9</v>
      </c>
      <c r="H73" s="11">
        <v>3.2</v>
      </c>
      <c r="I73" s="11">
        <v>7.3</v>
      </c>
      <c r="J73" s="11">
        <v>2</v>
      </c>
      <c r="K73" s="11"/>
      <c r="L73" s="11">
        <f>H73+I73+J73-K73</f>
        <v>12.5</v>
      </c>
      <c r="M73" s="11">
        <f>G73+L73</f>
        <v>24.4</v>
      </c>
      <c r="N73" s="7"/>
    </row>
    <row r="74" spans="1:14" ht="31.5" x14ac:dyDescent="0.25">
      <c r="A74" s="11" t="s">
        <v>45</v>
      </c>
      <c r="B74" s="13" t="s">
        <v>42</v>
      </c>
      <c r="C74" s="13">
        <v>2.4</v>
      </c>
      <c r="D74" s="13">
        <v>5.75</v>
      </c>
      <c r="E74" s="13">
        <v>2</v>
      </c>
      <c r="F74" s="13"/>
      <c r="G74" s="11">
        <f>C74+D74+E74-F74</f>
        <v>10.15</v>
      </c>
      <c r="H74" s="11">
        <v>2.1</v>
      </c>
      <c r="I74" s="11">
        <v>6</v>
      </c>
      <c r="J74" s="11">
        <v>1.9</v>
      </c>
      <c r="K74" s="11"/>
      <c r="L74" s="11">
        <f>H74+I74+J74-K74</f>
        <v>10</v>
      </c>
      <c r="M74" s="11">
        <f>G74+L74</f>
        <v>20.149999999999999</v>
      </c>
      <c r="N74" s="7"/>
    </row>
    <row r="75" spans="1:14" ht="24.9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4" ht="24.95" customHeight="1" x14ac:dyDescent="0.25">
      <c r="A76" s="4" t="s">
        <v>40</v>
      </c>
      <c r="B76" s="5"/>
      <c r="C76" s="5"/>
      <c r="D76" s="5" t="s">
        <v>36</v>
      </c>
      <c r="E76" s="5"/>
      <c r="F76" s="5"/>
      <c r="G76" s="5"/>
      <c r="H76" s="5"/>
      <c r="I76" s="6"/>
      <c r="J76" s="6" t="s">
        <v>37</v>
      </c>
      <c r="K76" s="5"/>
      <c r="L76" s="6"/>
      <c r="M76" s="5"/>
      <c r="N76" s="5"/>
    </row>
    <row r="77" spans="1:14" x14ac:dyDescent="0.25">
      <c r="A77" s="4" t="s">
        <v>39</v>
      </c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5"/>
      <c r="N77" s="5"/>
    </row>
    <row r="78" spans="1:14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4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4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ht="23.25" x14ac:dyDescent="0.35">
      <c r="A89" s="2"/>
      <c r="B89" s="2"/>
      <c r="C89" s="2"/>
      <c r="D89" s="2"/>
      <c r="E89" s="2"/>
      <c r="F89" s="2"/>
      <c r="G89" s="1"/>
      <c r="H89" s="1"/>
      <c r="I89" s="1"/>
      <c r="J89" s="1"/>
      <c r="K89" s="1"/>
      <c r="L89" s="1"/>
    </row>
    <row r="90" spans="1:12" ht="24.95" customHeight="1" x14ac:dyDescent="0.35">
      <c r="A90" s="2"/>
      <c r="B90" s="2"/>
      <c r="C90" s="2"/>
      <c r="D90" s="2"/>
      <c r="E90" s="2"/>
      <c r="F90" s="2"/>
      <c r="G90" s="1"/>
      <c r="H90" s="1"/>
      <c r="I90" s="1"/>
      <c r="J90" s="1"/>
      <c r="K90" s="1"/>
      <c r="L90" s="1"/>
    </row>
    <row r="91" spans="1:12" ht="24.95" customHeight="1" x14ac:dyDescent="0.35">
      <c r="A91" s="2"/>
      <c r="B91" s="2"/>
      <c r="C91" s="2"/>
      <c r="D91" s="2"/>
      <c r="E91" s="2"/>
      <c r="F91" s="2"/>
      <c r="G91" s="1"/>
      <c r="H91" s="1"/>
      <c r="I91" s="1"/>
      <c r="J91" s="1"/>
      <c r="K91" s="1"/>
      <c r="L91" s="1"/>
    </row>
    <row r="92" spans="1:12" ht="24.9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ht="24.9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ht="24.9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ht="24.9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ht="24.9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ht="24.9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ht="24.9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ht="24.9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ht="24.9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ht="24.9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3"/>
      <c r="K101" s="1"/>
      <c r="L101" s="1"/>
    </row>
    <row r="102" spans="1:12" ht="24.9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3"/>
      <c r="K102" s="1"/>
      <c r="L102" s="1"/>
    </row>
    <row r="103" spans="1:12" ht="24.9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3"/>
      <c r="K103" s="1"/>
      <c r="L103" s="1"/>
    </row>
    <row r="104" spans="1:12" ht="15.7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3"/>
      <c r="K104" s="1"/>
      <c r="L104" s="1"/>
    </row>
    <row r="105" spans="1:12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 ht="24.9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 ht="24.9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 ht="24.9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ht="24.9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 ht="23.25" x14ac:dyDescent="0.35">
      <c r="A128" s="2"/>
      <c r="B128" s="2"/>
      <c r="C128" s="2"/>
      <c r="D128" s="2"/>
      <c r="E128" s="2"/>
      <c r="F128" s="2"/>
      <c r="G128" s="1"/>
      <c r="H128" s="1"/>
      <c r="I128" s="1"/>
      <c r="J128" s="1"/>
      <c r="K128" s="1"/>
      <c r="L128" s="1"/>
    </row>
    <row r="129" spans="1:12" ht="24.95" customHeight="1" x14ac:dyDescent="0.35">
      <c r="A129" s="2"/>
      <c r="B129" s="2"/>
      <c r="C129" s="2"/>
      <c r="D129" s="2"/>
      <c r="E129" s="2"/>
      <c r="F129" s="2"/>
      <c r="G129" s="1"/>
      <c r="H129" s="1"/>
      <c r="I129" s="1"/>
      <c r="J129" s="1"/>
      <c r="K129" s="1"/>
      <c r="L129" s="1"/>
    </row>
    <row r="130" spans="1:12" ht="24.95" customHeight="1" x14ac:dyDescent="0.35">
      <c r="A130" s="2"/>
      <c r="B130" s="2"/>
      <c r="C130" s="2"/>
      <c r="D130" s="2"/>
      <c r="E130" s="2"/>
      <c r="F130" s="2"/>
      <c r="G130" s="1"/>
      <c r="H130" s="1"/>
      <c r="I130" s="1"/>
      <c r="J130" s="1"/>
      <c r="K130" s="1"/>
      <c r="L130" s="1"/>
    </row>
    <row r="131" spans="1:12" ht="24.9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 ht="24.9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 ht="24.9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 ht="24.9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3"/>
      <c r="K134" s="1"/>
      <c r="L134" s="1"/>
    </row>
    <row r="135" spans="1:12" ht="24.9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3"/>
      <c r="K135" s="1"/>
      <c r="L135" s="1"/>
    </row>
    <row r="136" spans="1:12" ht="24.9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3"/>
      <c r="K136" s="1"/>
      <c r="L136" s="1"/>
    </row>
    <row r="137" spans="1:12" ht="24.9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3"/>
      <c r="K137" s="1"/>
      <c r="L137" s="1"/>
    </row>
    <row r="138" spans="1:12" ht="24.9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3"/>
      <c r="K138" s="1"/>
      <c r="L138" s="1"/>
    </row>
    <row r="139" spans="1:12" ht="24.9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3"/>
      <c r="K139" s="1"/>
      <c r="L139" s="1"/>
    </row>
    <row r="140" spans="1:12" ht="15.7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3"/>
      <c r="K140" s="1"/>
      <c r="L140" s="1"/>
    </row>
    <row r="141" spans="1:12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1:12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2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2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1:12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12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1:12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1:12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1:12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1:12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1:12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1:12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1:12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1:12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1:12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1:12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1:12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1:12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1:12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1:12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1:12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1:12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1:12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1:12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1:12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1:12" ht="23.25" x14ac:dyDescent="0.35">
      <c r="A166" s="2"/>
      <c r="B166" s="2"/>
      <c r="C166" s="2"/>
      <c r="D166" s="2"/>
      <c r="E166" s="2"/>
      <c r="F166" s="2"/>
      <c r="G166" s="1"/>
      <c r="H166" s="1"/>
      <c r="I166" s="1"/>
      <c r="J166" s="1"/>
      <c r="K166" s="1"/>
      <c r="L166" s="1"/>
    </row>
    <row r="167" spans="1:12" ht="23.25" x14ac:dyDescent="0.35">
      <c r="A167" s="2"/>
      <c r="B167" s="2"/>
      <c r="C167" s="2"/>
      <c r="D167" s="2"/>
      <c r="E167" s="2"/>
      <c r="F167" s="2"/>
      <c r="G167" s="1"/>
      <c r="H167" s="1"/>
      <c r="I167" s="1"/>
      <c r="J167" s="1"/>
      <c r="K167" s="1"/>
      <c r="L167" s="1"/>
    </row>
    <row r="168" spans="1:12" ht="23.25" x14ac:dyDescent="0.35">
      <c r="A168" s="2"/>
      <c r="B168" s="2"/>
      <c r="C168" s="2"/>
      <c r="D168" s="2"/>
      <c r="E168" s="2"/>
      <c r="F168" s="2"/>
      <c r="G168" s="1"/>
      <c r="H168" s="1"/>
      <c r="I168" s="1"/>
      <c r="J168" s="1"/>
      <c r="K168" s="1"/>
      <c r="L168" s="1"/>
    </row>
    <row r="169" spans="1:12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1:12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1:12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1:12" ht="24.9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2" ht="24.9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1:12" ht="24.9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1:12" ht="24.9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1:12" ht="24.9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3"/>
      <c r="K176" s="1"/>
      <c r="L176" s="1"/>
    </row>
    <row r="177" spans="1:12" ht="24.9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3"/>
      <c r="K177" s="1"/>
      <c r="L177" s="1"/>
    </row>
    <row r="178" spans="1:12" ht="24.9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3"/>
      <c r="K178" s="1"/>
      <c r="L178" s="1"/>
    </row>
    <row r="179" spans="1:12" ht="24.9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3"/>
      <c r="K179" s="1"/>
      <c r="L179" s="1"/>
    </row>
    <row r="180" spans="1:12" ht="24.9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3"/>
      <c r="K180" s="1"/>
      <c r="L180" s="1"/>
    </row>
    <row r="181" spans="1:12" ht="24.9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1:12" ht="24.9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1:12" ht="24.9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1:12" ht="24.9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1:12" ht="24.9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1:12" ht="24.9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1:12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1:12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1:12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1:12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1:12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1:12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1:12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1:12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1:12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1:12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</sheetData>
  <sortState ref="A73:M74">
    <sortCondition descending="1" ref="M73:M74"/>
  </sortState>
  <mergeCells count="18">
    <mergeCell ref="C71:G71"/>
    <mergeCell ref="H71:L71"/>
    <mergeCell ref="C31:G31"/>
    <mergeCell ref="H31:L31"/>
    <mergeCell ref="C44:G44"/>
    <mergeCell ref="H44:L44"/>
    <mergeCell ref="C59:G59"/>
    <mergeCell ref="H59:L59"/>
    <mergeCell ref="H6:L6"/>
    <mergeCell ref="C15:G15"/>
    <mergeCell ref="H15:L15"/>
    <mergeCell ref="A2:F2"/>
    <mergeCell ref="A3:B3"/>
    <mergeCell ref="A28:F28"/>
    <mergeCell ref="A29:B29"/>
    <mergeCell ref="A56:F56"/>
    <mergeCell ref="A57:B57"/>
    <mergeCell ref="C6:G6"/>
  </mergeCells>
  <pageMargins left="0.25" right="0.25" top="0.75" bottom="0.75" header="0.3" footer="0.3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Pajinka Klinerová</dc:creator>
  <cp:lastModifiedBy>Jindřiška Valdmanová</cp:lastModifiedBy>
  <cp:lastPrinted>2017-11-04T14:27:09Z</cp:lastPrinted>
  <dcterms:created xsi:type="dcterms:W3CDTF">2013-03-16T08:37:13Z</dcterms:created>
  <dcterms:modified xsi:type="dcterms:W3CDTF">2017-11-04T14:27:13Z</dcterms:modified>
</cp:coreProperties>
</file>